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EDARH\PETS 2023\Mayo\"/>
    </mc:Choice>
  </mc:AlternateContent>
  <bookViews>
    <workbookView xWindow="0" yWindow="0" windowWidth="24000" windowHeight="9135"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<sst xmlns="http://schemas.openxmlformats.org/spreadsheetml/2006/main" count="79" uniqueCount="69">
  <si>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</si>
  <si>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</si>
  <si>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</si>
  <si>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</si>
  <si>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</si>
  <si>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</si>
  <si>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</si>
  <si>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</si>
  <si>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</si>
  <si>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</si>
  <si>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</si>
  <si>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</si>
  <si>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</si>
  <si>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</si>
  <si>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</si>
  <si>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</si>
  <si>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</si>
  <si>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</si>
  <si>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</si>
  <si>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</si>
  <si>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</si>
  <si>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</si>
  <si>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</si>
  <si>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</si>
  <si>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</si>
  <si>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</si>
  <si>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</si>
  <si>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</si>
  <si>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</si>
  <si>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</si>
  <si>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</si>
  <si>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</si>
  <si>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</si>
  <si>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</si>
  <si>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</si>
  <si>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</si>
  <si>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</si>
  <si>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</si>
  <si>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</si>
  <si>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</si>
  <si>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</si>
  <si>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</si>
  <si>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</si>
  <si>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</si>
  <si>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</si>
  <si>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</si>
  <si>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</si>
  <si>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</si>
  <si>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</si>
  <si>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</si>
  <si>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</si>
  <si>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</si>
  <si>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</si>
  <si>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</si>
  <si>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</si>
  <si>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</si>
  <si>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</si>
  <si>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</si>
  <si>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</si>
  <si>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</si>
  <si>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</si>
  <si>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</si>
  <si>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</si>
  <si>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Julio Cesar Guzman Guzman</t>
  </si>
  <si>
    <t>El propósito de esta solicitud de información es conocer la disponibilidad y capacidad instalada del sistema de transporte público y su alineación con las nuevas tecnologías sustentables en el municiío de San Luis Potosí , por lo que solicito de su valiosa colaboración para brindar los siguientes datos. 1. Kilómetros de ciclovías en el municipio 2. Número de bicicletas instaladas con el sistema bicicletas compartidas en el municipio 3. Porcentaje de pases peatonales con al menos alguno de los siguientes sistemas (semáforos inteligentes, señalamientos inteligentes, luces inteligentes) en el municipio. 4. Porcentaje de paradas de autobuses con señalamiento inteligente en el municipio. 5. Número de autobuses de transporte público con sistema de bajas emisiones o sistema eléctrico que operan en el municipio. 6. Número de Kilómetros del sistema de transporte público en el municipio. 7. Porcentaje de luces de tráfico (semáforos) que son inteligentes 8. ¿Existe un sistema de pago unificado para el servicio de transporte público en el municipio? En caso de que su respuesta sea afirmativa, indicar cual sistema es: 9. Número de zonas verdes y espacios públicos accesibles al público sin costo (parques, áreas verdes, jardines, etc) en el municipio. 10. Porcentaje de luminarias públicas en el municipio con sistema de ahorro de energía (luz led) y/o sistema de ahorro inteligente 11. Porcentaje de medidores de agua inteligente instalados en los hogares del territorio del municipio</t>
  </si>
  <si>
    <t>SE ATENDIO Y CANALIZO AL SOLICITANTE</t>
  </si>
  <si>
    <t>RUBEN Q.</t>
  </si>
  <si>
    <t>Por medio del presente, solicito de manera atenta al Gobierno de Estado de SAN LUIS POTOSI, incluyendo a todas las Secretarias, Organismos Públicos Centralizados y Organismos Públicos Descentralizados, las pautas, contratos, material audiovisual (videos) y audios (spots de radio), que se pactaron para su transmisión con los medios de comunicación de radio y televisión en el año 2022 y de enero a abril 2023, especificando lo siguiente: 1.- Copia de todos los contratos de la persona física o moral relacionada a la pauta publicitaria en radio y televisión 2.- Material audiovisual (videos) y audios (spots de radio) que se utilizó en las pautas publicitarias para darle soporte al contrato y las facturas. 3.- Copia de los pagos realizados a estos medios de comunicación. 4.- Estudios para medir el grado de cumplimiento de las metas y objetivos de la información difundida y el impacto en la población. 5. Resultado del monitoreo y auditoria para verificar el cumplimento de la puata contratada 5.- Estrategia anual de comunicación social 2022 y 2023, según lo establece para su cumplimiento el articulo 23 de la Ley General de Comunicación Social vigente. 6.- Programa anual de comunicación social 2022 y 2023, según lo establece para su cumplimiento los artículos 24, 25, 26, 27 y 30 de la Ley General de Comunicación Social vigente. 7.- Sitio web para acceder al sistema publico que establece para su cumplimiento el articulo 33 de Ley General de Comunicación Social vigente en donde debe registrarse la información de las erogaciones referidas al gasto de comunicación social. Toda la información solicitada, se requiere de manera electrónica y enviada al correo electrónico especificado en esta solicitud.</t>
  </si>
  <si>
    <t>SE ATENDIO Y DIO RESPUESTA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</si>
</sst>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1">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3" t="s">
        <v>2</v>
      </c>
      <c r="D1" s="43"/>
      <c r="E1" s="43"/>
    </row>
    <row r="2" spans="1:5" ht="85.5" customHeight="1" x14ac:dyDescent="0.2">
      <c r="A2" s="14">
        <v>34</v>
      </c>
      <c r="B2" s="14" t="s">
        <v>3</v>
      </c>
      <c r="C2" s="42" t="s">
        <v>4</v>
      </c>
      <c r="D2" s="42"/>
      <c r="E2" s="42"/>
    </row>
    <row r="3" spans="1:5" ht="64.5" customHeight="1" x14ac:dyDescent="0.2">
      <c r="A3" s="14">
        <v>54</v>
      </c>
      <c r="B3" s="14" t="s">
        <v>5</v>
      </c>
      <c r="C3" s="42" t="s">
        <v>6</v>
      </c>
      <c r="D3" s="42"/>
      <c r="E3" s="42"/>
    </row>
    <row r="4" spans="1:5" ht="69" customHeight="1" x14ac:dyDescent="0.2">
      <c r="A4" s="14">
        <v>54</v>
      </c>
      <c r="B4" s="14" t="s">
        <v>7</v>
      </c>
      <c r="C4" s="42" t="s">
        <v>8</v>
      </c>
      <c r="D4" s="42"/>
      <c r="E4" s="42"/>
    </row>
    <row r="10" spans="1:5" ht="15.75" x14ac:dyDescent="0.2">
      <c r="B10" s="41" t="s">
        <v>46</v>
      </c>
      <c r="C10" s="41"/>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1" t="s">
        <v>45</v>
      </c>
      <c r="C26" s="41"/>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1" t="s">
        <v>47</v>
      </c>
      <c r="C34" s="41"/>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zoomScale="90" zoomScaleNormal="90" workbookViewId="0">
      <selection activeCell="A10" sqref="A10:XFD11"/>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5</v>
      </c>
      <c r="C1" s="46" t="s">
        <v>25</v>
      </c>
      <c r="D1" s="47"/>
      <c r="F1" s="3" t="s">
        <v>26</v>
      </c>
      <c r="G1" s="9" t="s">
        <v>27</v>
      </c>
      <c r="H1" s="8">
        <f>COUNTIF(Formato!$L$10:$L$44,B1)</f>
        <v>2</v>
      </c>
      <c r="I1" s="48" t="s">
        <v>28</v>
      </c>
      <c r="J1" s="49"/>
      <c r="K1" s="49"/>
      <c r="L1" s="49"/>
    </row>
    <row r="2" spans="1:16" ht="29.25" customHeight="1" thickBot="1" x14ac:dyDescent="0.25">
      <c r="B2" s="22" t="str">
        <f>IF(B1&gt;0, CHOOSE(B1,"Enero", "Febrero", "Marzo", "Abril", "Mayo", "Junio", "Julio", "Agosto","Septiembre","Octubre","Noviembre","Diciembre"),"Escriba arriba número de mes a reportar")</f>
        <v>Mayo</v>
      </c>
      <c r="F2" s="4"/>
      <c r="G2" s="10" t="s">
        <v>29</v>
      </c>
      <c r="H2" s="8">
        <f>COUNTIF(Formato!$M$10:$M$44,B1)</f>
        <v>2</v>
      </c>
      <c r="I2" s="48" t="s">
        <v>30</v>
      </c>
      <c r="J2" s="49"/>
      <c r="K2" s="49"/>
      <c r="L2" s="49"/>
    </row>
    <row r="3" spans="1:16" ht="18.75" thickBot="1" x14ac:dyDescent="0.25">
      <c r="A3" s="3" t="s">
        <v>31</v>
      </c>
      <c r="B3" s="21">
        <v>2023</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5" t="s">
        <v>35</v>
      </c>
      <c r="B6" s="45"/>
      <c r="C6" s="45"/>
      <c r="D6" s="45"/>
      <c r="E6" s="45"/>
      <c r="F6" s="45"/>
      <c r="G6" s="45"/>
      <c r="H6" s="45"/>
      <c r="I6" s="45"/>
    </row>
    <row r="7" spans="1:16" x14ac:dyDescent="0.2">
      <c r="D7" s="50" t="s">
        <v>62</v>
      </c>
      <c r="E7" s="50"/>
      <c r="F7" s="50"/>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240470023000005</v>
      </c>
      <c r="B10" s="28" t="s">
        <v>63</v>
      </c>
      <c r="C10" s="29">
        <v>45054</v>
      </c>
      <c r="D10" s="30" t="s">
        <v>64</v>
      </c>
      <c r="E10" s="28" t="s">
        <v>23</v>
      </c>
      <c r="F10" s="31" t="s">
        <v>16</v>
      </c>
      <c r="G10" s="29">
        <v>45055</v>
      </c>
      <c r="H10" s="29" t="s">
        <v>65</v>
      </c>
      <c r="I10" s="30">
        <v>0</v>
      </c>
      <c r="J10" s="30" t="s">
        <v>49</v>
      </c>
      <c r="K10" s="30">
        <v>0</v>
      </c>
      <c r="L10" s="5">
        <f>IF(Formato!$C10&lt;&gt;"",MONTH(C10),"")</f>
        <v>5</v>
      </c>
      <c r="M10" s="6">
        <f>IF(Formato!$G10&lt;&gt;"",MONTH(G10),"")</f>
        <v>5</v>
      </c>
      <c r="P10" s="11"/>
    </row>
    <row r="11" spans="1:16" ht="15" x14ac:dyDescent="0.2">
      <c r="A11" s="28">
        <v>240470023000006</v>
      </c>
      <c r="B11" s="28" t="s">
        <v>66</v>
      </c>
      <c r="C11" s="29">
        <v>45057</v>
      </c>
      <c r="D11" s="30" t="s">
        <v>67</v>
      </c>
      <c r="E11" s="28" t="s">
        <v>23</v>
      </c>
      <c r="F11" s="30" t="s">
        <v>17</v>
      </c>
      <c r="G11" s="29">
        <v>45071</v>
      </c>
      <c r="H11" s="29" t="s">
        <v>68</v>
      </c>
      <c r="I11" s="30">
        <v>0</v>
      </c>
      <c r="J11" s="30" t="s">
        <v>49</v>
      </c>
      <c r="K11" s="30">
        <v>0</v>
      </c>
      <c r="L11" s="5">
        <f>IF(Formato!$C11&lt;&gt;"",MONTH(C11),"")</f>
        <v>5</v>
      </c>
      <c r="M11" s="6">
        <f>IF(Formato!$G11&lt;&gt;"",MONTH(G11),"")</f>
        <v>5</v>
      </c>
      <c r="P11" s="11"/>
    </row>
    <row r="12" spans="1:16" ht="15" x14ac:dyDescent="0.2">
      <c r="A12" s="28"/>
      <c r="B12" s="28"/>
      <c r="C12" s="29"/>
      <c r="D12" s="30"/>
      <c r="E12" s="28"/>
      <c r="F12" s="30"/>
      <c r="G12" s="29"/>
      <c r="H12" s="29"/>
      <c r="I12" s="30"/>
      <c r="J12" s="30"/>
      <c r="K12" s="30"/>
      <c r="L12" s="5" t="str">
        <f>IF(Formato!$C12&lt;&gt;"",MONTH(C12),"")</f>
        <v/>
      </c>
      <c r="M12" s="6" t="str">
        <f>IF(Formato!$G12&lt;&gt;"",MONTH(G12),"")</f>
        <v/>
      </c>
      <c r="P12" s="11"/>
    </row>
    <row r="13" spans="1:16" ht="15" x14ac:dyDescent="0.2">
      <c r="A13" s="28"/>
      <c r="B13" s="28"/>
      <c r="C13" s="29"/>
      <c r="D13" s="30"/>
      <c r="E13" s="28"/>
      <c r="F13" s="30"/>
      <c r="G13" s="29"/>
      <c r="H13" s="29"/>
      <c r="I13" s="30"/>
      <c r="J13" s="30"/>
      <c r="K13" s="30"/>
      <c r="L13" s="5" t="str">
        <f>IF(Formato!$C13&lt;&gt;"",MONTH(C13),"")</f>
        <v/>
      </c>
      <c r="M13" s="6" t="str">
        <f>IF(Formato!$G13&lt;&gt;"",MONTH(G13),"")</f>
        <v/>
      </c>
    </row>
    <row r="14" spans="1:16" ht="15" x14ac:dyDescent="0.2">
      <c r="A14" s="28"/>
      <c r="B14" s="28"/>
      <c r="C14" s="29"/>
      <c r="D14" s="30"/>
      <c r="E14" s="28"/>
      <c r="F14" s="30"/>
      <c r="G14" s="29"/>
      <c r="H14" s="29"/>
      <c r="I14" s="30"/>
      <c r="J14" s="30"/>
      <c r="K14" s="30"/>
      <c r="L14" s="5" t="str">
        <f>IF(Formato!$C14&lt;&gt;"",MONTH(C14),"")</f>
        <v/>
      </c>
      <c r="M14" s="6" t="str">
        <f>IF(Formato!$G14&lt;&gt;"",MONTH(G14),"")</f>
        <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4" t="s">
        <v>44</v>
      </c>
      <c r="N48" s="44"/>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Windows User</cp:lastModifiedBy>
  <cp:revision/>
  <dcterms:created xsi:type="dcterms:W3CDTF">2017-10-19T22:18:57Z</dcterms:created>
  <dcterms:modified xsi:type="dcterms:W3CDTF">2023-06-07T02:28:20Z</dcterms:modified>
</cp:coreProperties>
</file>