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1.xml" ContentType="application/vnd.openxmlformats-officedocument.drawing+xml"/>
  <Override PartName="/xl/tables/table4.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EDARH\PETS 2023\Mayo\"/>
    </mc:Choice>
  </mc:AlternateContent>
  <bookViews>
    <workbookView xWindow="0" yWindow="0" windowWidth="24000" windowHeight="9135" activeTab="1"/>
  </bookViews>
  <sheets>
    <sheet name="Fundamentación" sheetId="2" r:id="rId1"/>
    <sheet name="Formato" sheetId="1" r:id="rId2"/>
  </sheets>
  <definedNames>
    <definedName name="CMedios">Medios[Descripción]</definedName>
    <definedName name="CRespuestas">Fundamentación!$C$13:$C$24</definedName>
    <definedName name="CTramites">Fundamentación!$C$29:$C$31</definedName>
  </definedNames>
  <calcPr calcId="191029"/>
</workbook>
</file>

<file path=xl/calcChain.xml><?xml version="1.0" encoding="utf-8"?>
<calcChain xmlns="http://schemas.openxmlformats.org/spreadsheetml/2006/main">
  <c r="B2" i="1" l="1"/>
  <c r="M10" i="1" l="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H2" i="1" l="1"/>
  <c r="H1" i="1"/>
</calcChain>
</file>

<file path=xl/comments1.xml><?xml version="1.0" encoding="utf-8"?>
<comments xmlns="http://schemas.openxmlformats.org/spreadsheetml/2006/main">
  <authors>
    <author>Gerardo Javier Vilet Espinosa</author>
  </authors>
  <commentList>
    <comment ref="H9" authorId="0" shapeId="0">
      <text>
        <r>
          <rPr>
            <sz val="9"/>
            <color indexed="81"/>
            <rFont val="Tahoma"/>
            <charset val="1"/>
          </rPr>
          <t xml:space="preserve">Escriba aquí como concluyó el proceso de atención o el estado actual del trámite, si fuese el caso.
</t>
        </r>
      </text>
    </comment>
  </commentList>
</comments>
</file>

<file path=xl/sharedStrings.xml><?xml version="1.0" encoding="utf-8"?>
<sst xmlns="http://schemas.openxmlformats.org/spreadsheetml/2006/main" count="79" uniqueCount="69">
  <si>
    <t>Art</t>
  </si>
  <si>
    <t>Fracc</t>
  </si>
  <si>
    <t>Contenido</t>
  </si>
  <si>
    <t>XV</t>
  </si>
  <si>
    <t>Recibir y sistematizar y, en su caso, requerir los informes mensuales que deberán enviarle los sujetos obligados, relativos a la recepción y tramitación de solicitudes de información pública que hayan recibido</t>
  </si>
  <si>
    <t>VIII</t>
  </si>
  <si>
    <r>
      <t xml:space="preserve">Llevar un registro de las </t>
    </r>
    <r>
      <rPr>
        <b/>
        <u/>
        <sz val="20"/>
        <color indexed="10"/>
        <rFont val="Arial"/>
        <family val="2"/>
      </rPr>
      <t>solicitudes</t>
    </r>
    <r>
      <rPr>
        <sz val="20"/>
        <rFont val="Arial"/>
        <family val="2"/>
      </rPr>
      <t xml:space="preserve"> de acceso a la información, </t>
    </r>
    <r>
      <rPr>
        <b/>
        <u/>
        <sz val="20"/>
        <color indexed="10"/>
        <rFont val="Arial"/>
        <family val="2"/>
      </rPr>
      <t>respuestas,</t>
    </r>
    <r>
      <rPr>
        <sz val="20"/>
        <rFont val="Arial"/>
        <family val="2"/>
      </rPr>
      <t xml:space="preserve"> </t>
    </r>
    <r>
      <rPr>
        <b/>
        <u/>
        <sz val="20"/>
        <color indexed="10"/>
        <rFont val="Arial"/>
        <family val="2"/>
      </rPr>
      <t>resultados,</t>
    </r>
    <r>
      <rPr>
        <sz val="20"/>
        <rFont val="Arial"/>
        <family val="2"/>
      </rPr>
      <t xml:space="preserve"> </t>
    </r>
    <r>
      <rPr>
        <b/>
        <u/>
        <sz val="20"/>
        <color indexed="10"/>
        <rFont val="Arial"/>
        <family val="2"/>
      </rPr>
      <t>costos</t>
    </r>
    <r>
      <rPr>
        <sz val="20"/>
        <rFont val="Arial"/>
        <family val="2"/>
      </rPr>
      <t xml:space="preserve"> de reproducción y envío</t>
    </r>
  </si>
  <si>
    <t>XII</t>
  </si>
  <si>
    <r>
      <t xml:space="preserve">Informar por escrito a la CEGAIP, de forma mensual, sobre las solicitudes de información recibidas, el </t>
    </r>
    <r>
      <rPr>
        <b/>
        <u/>
        <sz val="20"/>
        <color indexed="10"/>
        <rFont val="Arial"/>
        <family val="2"/>
      </rPr>
      <t>trámite</t>
    </r>
    <r>
      <rPr>
        <sz val="20"/>
        <rFont val="Arial"/>
        <family val="2"/>
      </rPr>
      <t xml:space="preserve"> y </t>
    </r>
    <r>
      <rPr>
        <b/>
        <u/>
        <sz val="20"/>
        <color indexed="10"/>
        <rFont val="Arial"/>
        <family val="2"/>
      </rPr>
      <t>respuesta</t>
    </r>
    <r>
      <rPr>
        <sz val="20"/>
        <rFont val="Arial"/>
        <family val="2"/>
      </rPr>
      <t xml:space="preserve"> correspondiente en cada caso</t>
    </r>
  </si>
  <si>
    <t>Respuesta</t>
  </si>
  <si>
    <t>Descripción</t>
  </si>
  <si>
    <t>Información reservada.</t>
  </si>
  <si>
    <t>Información confidencial.</t>
  </si>
  <si>
    <t>Se pone a disposición la información para consulta directa.</t>
  </si>
  <si>
    <t>Se requiere al solicitante.</t>
  </si>
  <si>
    <t>Se tiene por no presentada la solicitud de información, por no atender requerimiento en plazo.</t>
  </si>
  <si>
    <t>Sujeto obligado no competente, se le orienta ante qué sujeto obligado presentar su solicitud de información.</t>
  </si>
  <si>
    <t>Información se encuentra disponible en la Plataforma.</t>
  </si>
  <si>
    <t>Entrega de información por correo electrónico.</t>
  </si>
  <si>
    <t>Entrega de información previo pago correspondiente.</t>
  </si>
  <si>
    <t>Trámite</t>
  </si>
  <si>
    <t>Recibida</t>
  </si>
  <si>
    <t>En trámite</t>
  </si>
  <si>
    <t>Contestada</t>
  </si>
  <si>
    <t>Mes que reporta</t>
  </si>
  <si>
    <r>
      <rPr>
        <b/>
        <sz val="8"/>
        <color indexed="10"/>
        <rFont val="Arial"/>
        <family val="2"/>
      </rPr>
      <t>&lt;==</t>
    </r>
    <r>
      <rPr>
        <sz val="8"/>
        <color indexed="23"/>
        <rFont val="Arial"/>
        <family val="2"/>
      </rPr>
      <t xml:space="preserve"> Escriba en esta celda el número de mes que reporta y el año</t>
    </r>
  </si>
  <si>
    <t>Resumen</t>
  </si>
  <si>
    <t>No. de solicitudes recibidas en el mes</t>
  </si>
  <si>
    <r>
      <rPr>
        <b/>
        <sz val="8"/>
        <color indexed="10"/>
        <rFont val="Arial"/>
        <family val="2"/>
      </rPr>
      <t>&lt;==</t>
    </r>
    <r>
      <rPr>
        <sz val="8"/>
        <color indexed="23"/>
        <rFont val="Arial"/>
        <family val="2"/>
      </rPr>
      <t xml:space="preserve"> No escriba aquí nada, el formato calcula automáticamnete estos valores</t>
    </r>
  </si>
  <si>
    <t>No. de solicitudes respondidas en el mes</t>
  </si>
  <si>
    <r>
      <rPr>
        <b/>
        <sz val="8"/>
        <color indexed="10"/>
        <rFont val="Arial"/>
        <family val="2"/>
      </rPr>
      <t xml:space="preserve">&lt;== </t>
    </r>
    <r>
      <rPr>
        <sz val="8"/>
        <color indexed="23"/>
        <rFont val="Arial"/>
        <family val="2"/>
      </rPr>
      <t>No escriba aquí nada, el formato calcula automáticamnete estos valores</t>
    </r>
  </si>
  <si>
    <t>Año que reporta</t>
  </si>
  <si>
    <t>Notas:</t>
  </si>
  <si>
    <r>
      <t xml:space="preserve">Solamente se capturan datos en celdas en </t>
    </r>
    <r>
      <rPr>
        <b/>
        <u/>
        <sz val="10"/>
        <color indexed="10"/>
        <rFont val="Arial"/>
        <family val="2"/>
      </rPr>
      <t>amarillo.</t>
    </r>
  </si>
  <si>
    <t>Los folios pueden ser recibidos en un mes y contestados en otro. Para su correcta contabilización, si un folio es recibido en un mes y contestado en el siguiente, deberá incluirse en ambos reportes. El resumen tomará en cuenta esto para no cotabilizarlo doble.</t>
  </si>
  <si>
    <t>Reporte enviado a la CEGAIP, Art 34FXV , Art 54FVIII y XII</t>
  </si>
  <si>
    <t>Fecha de Recepción</t>
  </si>
  <si>
    <t>Información Solicitada</t>
  </si>
  <si>
    <t>Fecha de Respuesta</t>
  </si>
  <si>
    <t>Costo de Reproducción</t>
  </si>
  <si>
    <t>Costo de envio</t>
  </si>
  <si>
    <t>Mes de Recepción</t>
  </si>
  <si>
    <t>Mes de Respuesta</t>
  </si>
  <si>
    <t>NOTA:</t>
  </si>
  <si>
    <t>Llene tantos reglones como sea necesario, acorde al número de solicitudes recibidas</t>
  </si>
  <si>
    <t>Catálogo de Tipos de Trámites</t>
  </si>
  <si>
    <t>Catálogo de Tipos de Respuesta</t>
  </si>
  <si>
    <t>Catálogo de Medios de Envío de la Respuesta</t>
  </si>
  <si>
    <t>Medio</t>
  </si>
  <si>
    <t>PNT</t>
  </si>
  <si>
    <t>Correo electrónico</t>
  </si>
  <si>
    <t>Número de folio.</t>
  </si>
  <si>
    <t>Telégrafo</t>
  </si>
  <si>
    <t>Personal</t>
  </si>
  <si>
    <t>Verbal</t>
  </si>
  <si>
    <t>Correo postal tradicional o por correo certificado con acuse de recibo</t>
  </si>
  <si>
    <t>Resultado</t>
  </si>
  <si>
    <t>Nombre del solicitante</t>
  </si>
  <si>
    <t>Medio de Notificación</t>
  </si>
  <si>
    <t>Otros</t>
  </si>
  <si>
    <t>Información Inexistente</t>
  </si>
  <si>
    <t>Ampliación de Plazo</t>
  </si>
  <si>
    <t>Actualizado 15/01/2020</t>
  </si>
  <si>
    <t>Julio Cesar Guzman Guzman</t>
  </si>
  <si>
    <t>El propósito de esta solicitud de información es conocer la disponibilidad y capacidad instalada del sistema de transporte público y su alineación con las nuevas tecnologías sustentables en el municiío de San Luis Potosí , por lo que solicito de su valiosa colaboración para brindar los siguientes datos. 1. Kilómetros de ciclovías en el municipio 2. Número de bicicletas instaladas con el sistema bicicletas compartidas en el municipio 3. Porcentaje de pases peatonales con al menos alguno de los siguientes sistemas (semáforos inteligentes, señalamientos inteligentes, luces inteligentes) en el municipio. 4. Porcentaje de paradas de autobuses con señalamiento inteligente en el municipio. 5. Número de autobuses de transporte público con sistema de bajas emisiones o sistema eléctrico que operan en el municipio. 6. Número de Kilómetros del sistema de transporte público en el municipio. 7. Porcentaje de luces de tráfico (semáforos) que son inteligentes 8. ¿Existe un sistema de pago unificado para el servicio de transporte público en el municipio? En caso de que su respuesta sea afirmativa, indicar cual sistema es: 9. Número de zonas verdes y espacios públicos accesibles al público sin costo (parques, áreas verdes, jardines, etc) en el municipio. 10. Porcentaje de luminarias públicas en el municipio con sistema de ahorro de energía (luz led) y/o sistema de ahorro inteligente 11. Porcentaje de medidores de agua inteligente instalados en los hogares del territorio del municipio</t>
  </si>
  <si>
    <t>SE ATENDIO Y CANALIZO AL SOLICITANTE</t>
  </si>
  <si>
    <t>RUBEN Q.</t>
  </si>
  <si>
    <t>Por medio del presente, solicito de manera atenta al Gobierno de Estado de SAN LUIS POTOSI, incluyendo a todas las Secretarias, Organismos Públicos Centralizados y Organismos Públicos Descentralizados, las pautas, contratos, material audiovisual (videos) y audios (spots de radio), que se pactaron para su transmisión con los medios de comunicación de radio y televisión en el año 2022 y de enero a abril 2023, especificando lo siguiente: 1.- Copia de todos los contratos de la persona física o moral relacionada a la pauta publicitaria en radio y televisión 2.- Material audiovisual (videos) y audios (spots de radio) que se utilizó en las pautas publicitarias para darle soporte al contrato y las facturas. 3.- Copia de los pagos realizados a estos medios de comunicación. 4.- Estudios para medir el grado de cumplimiento de las metas y objetivos de la información difundida y el impacto en la población. 5. Resultado del monitoreo y auditoria para verificar el cumplimento de la puata contratada 5.- Estrategia anual de comunicación social 2022 y 2023, según lo establece para su cumplimiento el articulo 23 de la Ley General de Comunicación Social vigente. 6.- Programa anual de comunicación social 2022 y 2023, según lo establece para su cumplimiento los artículos 24, 25, 26, 27 y 30 de la Ley General de Comunicación Social vigente. 7.- Sitio web para acceder al sistema publico que establece para su cumplimiento el articulo 33 de Ley General de Comunicación Social vigente en donde debe registrarse la información de las erogaciones referidas al gasto de comunicación social. Toda la información solicitada, se requiere de manera electrónica y enviada al correo electrónico especificado en esta solicitud.</t>
  </si>
  <si>
    <t>SE ATENDIO Y DIO RESPUESTA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</si>
</sst>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b/>
      <sz val="14"/>
      <name val="Arial"/>
      <family val="2"/>
    </font>
    <font>
      <b/>
      <sz val="10"/>
      <name val="Arial"/>
      <family val="2"/>
    </font>
    <font>
      <sz val="8"/>
      <name val="Arial"/>
    </font>
    <font>
      <sz val="10"/>
      <name val="Arial"/>
    </font>
    <font>
      <b/>
      <sz val="10"/>
      <color indexed="9"/>
      <name val="Arial"/>
      <family val="2"/>
    </font>
    <font>
      <sz val="10"/>
      <name val="Arial"/>
      <family val="2"/>
    </font>
    <font>
      <sz val="12"/>
      <name val="Arial"/>
      <family val="2"/>
    </font>
    <font>
      <b/>
      <u/>
      <sz val="10"/>
      <name val="Arial"/>
      <family val="2"/>
    </font>
    <font>
      <b/>
      <u/>
      <sz val="10"/>
      <color indexed="10"/>
      <name val="Arial"/>
      <family val="2"/>
    </font>
    <font>
      <sz val="14"/>
      <name val="Arial"/>
      <family val="2"/>
    </font>
    <font>
      <sz val="16"/>
      <name val="Arial"/>
      <family val="2"/>
    </font>
    <font>
      <sz val="20"/>
      <name val="Arial"/>
      <family val="2"/>
    </font>
    <font>
      <b/>
      <u/>
      <sz val="20"/>
      <color indexed="10"/>
      <name val="Arial"/>
      <family val="2"/>
    </font>
    <font>
      <sz val="8"/>
      <color indexed="23"/>
      <name val="Arial"/>
      <family val="2"/>
    </font>
    <font>
      <b/>
      <sz val="8"/>
      <color indexed="10"/>
      <name val="Arial"/>
      <family val="2"/>
    </font>
    <font>
      <b/>
      <sz val="12"/>
      <name val="Arial"/>
      <family val="2"/>
    </font>
    <font>
      <sz val="9"/>
      <color indexed="81"/>
      <name val="Tahoma"/>
      <charset val="1"/>
    </font>
  </fonts>
  <fills count="8">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42"/>
        <bgColor indexed="64"/>
      </patternFill>
    </fill>
    <fill>
      <patternFill patternType="solid">
        <fgColor indexed="49"/>
        <bgColor indexed="64"/>
      </patternFill>
    </fill>
    <fill>
      <patternFill patternType="solid">
        <fgColor indexed="26"/>
        <bgColor indexed="64"/>
      </patternFill>
    </fill>
    <fill>
      <patternFill patternType="solid">
        <fgColor rgb="FFFFFFCC"/>
      </patternFill>
    </fill>
  </fills>
  <borders count="1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thin">
        <color indexed="64"/>
      </bottom>
      <diagonal/>
    </border>
    <border>
      <left style="thin">
        <color indexed="22"/>
      </left>
      <right/>
      <top/>
      <bottom/>
      <diagonal/>
    </border>
    <border>
      <left style="thin">
        <color indexed="64"/>
      </left>
      <right/>
      <top/>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style="medium">
        <color indexed="64"/>
      </top>
      <bottom/>
      <diagonal/>
    </border>
  </borders>
  <cellStyleXfs count="2">
    <xf numFmtId="0" fontId="0" fillId="0" borderId="0"/>
    <xf numFmtId="0" fontId="4" fillId="7" borderId="12" applyNumberFormat="0" applyFont="0" applyAlignment="0" applyProtection="0"/>
  </cellStyleXfs>
  <cellXfs count="51">
    <xf numFmtId="0" fontId="0" fillId="0" borderId="0" xfId="0"/>
    <xf numFmtId="0" fontId="2" fillId="0" borderId="0" xfId="0" applyFont="1"/>
    <xf numFmtId="0" fontId="0" fillId="0" borderId="0" xfId="0" applyAlignment="1">
      <alignment vertical="top"/>
    </xf>
    <xf numFmtId="0" fontId="5" fillId="2" borderId="0" xfId="0" applyFont="1" applyFill="1" applyAlignment="1">
      <alignment horizontal="center" vertical="center"/>
    </xf>
    <xf numFmtId="0" fontId="6" fillId="0" borderId="0" xfId="0" applyFont="1" applyAlignment="1">
      <alignment horizontal="center"/>
    </xf>
    <xf numFmtId="0" fontId="0" fillId="0" borderId="2" xfId="0" applyBorder="1" applyAlignment="1">
      <alignment horizontal="center"/>
    </xf>
    <xf numFmtId="0" fontId="0" fillId="0" borderId="2" xfId="0" applyBorder="1" applyAlignment="1">
      <alignment horizontal="center" vertical="center"/>
    </xf>
    <xf numFmtId="0" fontId="0" fillId="0" borderId="0" xfId="0" applyAlignment="1">
      <alignment horizontal="center"/>
    </xf>
    <xf numFmtId="0" fontId="0" fillId="0" borderId="3" xfId="0" applyBorder="1" applyAlignment="1">
      <alignment horizontal="center" vertical="center"/>
    </xf>
    <xf numFmtId="0" fontId="2" fillId="3" borderId="3"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6" fillId="0" borderId="0" xfId="0" applyFont="1"/>
    <xf numFmtId="0" fontId="0" fillId="0" borderId="0" xfId="0" applyAlignment="1">
      <alignment horizontal="center" vertical="top"/>
    </xf>
    <xf numFmtId="0" fontId="12" fillId="5" borderId="0" xfId="0" applyFont="1" applyFill="1" applyAlignment="1">
      <alignment horizontal="center" vertical="top"/>
    </xf>
    <xf numFmtId="0" fontId="12" fillId="0" borderId="3" xfId="0" applyFont="1" applyBorder="1" applyAlignment="1">
      <alignment horizontal="center" vertical="top"/>
    </xf>
    <xf numFmtId="0" fontId="0" fillId="0" borderId="0" xfId="0" applyBorder="1" applyAlignment="1">
      <alignment horizontal="center" vertical="center"/>
    </xf>
    <xf numFmtId="0" fontId="2" fillId="0" borderId="0" xfId="0" applyFont="1" applyFill="1" applyBorder="1" applyAlignment="1">
      <alignment horizontal="center" vertical="center" wrapText="1"/>
    </xf>
    <xf numFmtId="0" fontId="7" fillId="3" borderId="4" xfId="0" applyFont="1" applyFill="1" applyBorder="1" applyAlignment="1">
      <alignment horizontal="center" vertical="top" wrapText="1"/>
    </xf>
    <xf numFmtId="0" fontId="0" fillId="0" borderId="5" xfId="0" applyBorder="1" applyAlignment="1">
      <alignment horizontal="center"/>
    </xf>
    <xf numFmtId="0" fontId="0" fillId="0" borderId="5" xfId="0" applyBorder="1" applyAlignment="1">
      <alignment horizontal="center" vertical="center"/>
    </xf>
    <xf numFmtId="0" fontId="2" fillId="0" borderId="0" xfId="0" applyFont="1" applyAlignment="1">
      <alignment horizontal="left"/>
    </xf>
    <xf numFmtId="0" fontId="10" fillId="6" borderId="1" xfId="1" applyFont="1" applyFill="1" applyBorder="1" applyAlignment="1">
      <alignment horizontal="center" vertical="center"/>
    </xf>
    <xf numFmtId="0" fontId="11" fillId="0" borderId="0"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top"/>
    </xf>
    <xf numFmtId="0" fontId="8" fillId="0" borderId="6" xfId="0" applyFont="1" applyBorder="1" applyAlignment="1">
      <alignment horizontal="center" vertical="top"/>
    </xf>
    <xf numFmtId="0" fontId="0" fillId="0" borderId="7" xfId="0" applyBorder="1" applyAlignment="1">
      <alignment horizontal="center" vertical="top"/>
    </xf>
    <xf numFmtId="0" fontId="0" fillId="0" borderId="8" xfId="0" applyBorder="1" applyAlignment="1">
      <alignment horizontal="center" vertical="top"/>
    </xf>
    <xf numFmtId="0" fontId="7" fillId="6" borderId="0" xfId="0" applyFont="1" applyFill="1" applyAlignment="1">
      <alignment horizontal="center"/>
    </xf>
    <xf numFmtId="14" fontId="7" fillId="6" borderId="0" xfId="0" applyNumberFormat="1" applyFont="1" applyFill="1" applyAlignment="1">
      <alignment horizontal="center"/>
    </xf>
    <xf numFmtId="0" fontId="7" fillId="6" borderId="0" xfId="0" applyFont="1" applyFill="1"/>
    <xf numFmtId="0" fontId="7" fillId="6" borderId="0" xfId="0" quotePrefix="1" applyFont="1" applyFill="1"/>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0" fillId="0" borderId="0" xfId="0" applyFont="1"/>
    <xf numFmtId="0" fontId="6" fillId="0" borderId="4" xfId="0" applyFont="1" applyBorder="1" applyAlignment="1">
      <alignment vertical="top" wrapText="1"/>
    </xf>
    <xf numFmtId="0" fontId="0" fillId="0" borderId="0" xfId="0" applyBorder="1"/>
    <xf numFmtId="0" fontId="6" fillId="0" borderId="13" xfId="0" applyFont="1" applyBorder="1" applyAlignment="1">
      <alignment horizontal="left" vertical="top" wrapText="1"/>
    </xf>
    <xf numFmtId="0" fontId="0" fillId="0" borderId="0" xfId="0" applyBorder="1" applyAlignment="1">
      <alignment horizontal="center" vertical="top"/>
    </xf>
    <xf numFmtId="0" fontId="6" fillId="0" borderId="0" xfId="0" applyFont="1" applyBorder="1"/>
    <xf numFmtId="0" fontId="16" fillId="0" borderId="0" xfId="0" applyFont="1" applyAlignment="1">
      <alignment horizontal="center" vertical="top"/>
    </xf>
    <xf numFmtId="0" fontId="12" fillId="0" borderId="3" xfId="0" applyFont="1" applyBorder="1" applyAlignment="1">
      <alignment horizontal="left" vertical="top" wrapText="1"/>
    </xf>
    <xf numFmtId="0" fontId="12" fillId="5" borderId="9" xfId="0" applyFont="1" applyFill="1" applyBorder="1" applyAlignment="1">
      <alignment horizontal="center"/>
    </xf>
    <xf numFmtId="0" fontId="0" fillId="0" borderId="0" xfId="0" applyAlignment="1">
      <alignment horizontal="center" vertical="center" wrapText="1"/>
    </xf>
    <xf numFmtId="0" fontId="1" fillId="0" borderId="0" xfId="0" applyFont="1" applyAlignment="1">
      <alignment horizontal="center" wrapText="1"/>
    </xf>
    <xf numFmtId="0" fontId="14" fillId="0" borderId="10" xfId="0" applyFont="1" applyBorder="1" applyAlignment="1">
      <alignment horizontal="center" vertical="center" wrapText="1"/>
    </xf>
    <xf numFmtId="0" fontId="14" fillId="0" borderId="0" xfId="0" applyFont="1" applyAlignment="1">
      <alignment horizontal="center" vertical="center" wrapText="1"/>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0" fillId="0" borderId="0" xfId="0" applyAlignment="1">
      <alignment horizontal="center"/>
    </xf>
  </cellXfs>
  <cellStyles count="2">
    <cellStyle name="Normal" xfId="0" builtinId="0"/>
    <cellStyle name="Notas" xfId="1" builtinId="10"/>
  </cellStyles>
  <dxfs count="20">
    <dxf>
      <numFmt numFmtId="0" formatCode="General"/>
      <alignment horizontal="center" vertical="center" textRotation="0" wrapText="0" indent="0" justifyLastLine="0" shrinkToFit="0" readingOrder="0"/>
      <border diagonalUp="0" diagonalDown="0">
        <left style="thin">
          <color indexed="64"/>
        </left>
        <right style="thin">
          <color indexed="64"/>
        </right>
        <top/>
        <bottom style="thin">
          <color indexed="64"/>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style="thin">
          <color indexed="64"/>
        </bottom>
        <vertical/>
        <horizontal/>
      </border>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dxf>
    <dxf>
      <font>
        <b val="0"/>
        <i val="0"/>
        <strike val="0"/>
        <condense val="0"/>
        <extend val="0"/>
        <outline val="0"/>
        <shadow val="0"/>
        <u val="none"/>
        <vertAlign val="baseline"/>
        <sz val="12"/>
        <color auto="1"/>
        <name val="Arial"/>
        <scheme val="none"/>
      </font>
      <numFmt numFmtId="19" formatCode="dd/mm/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dxf>
    <dxf>
      <font>
        <strike val="0"/>
        <outline val="0"/>
        <shadow val="0"/>
        <u val="none"/>
        <vertAlign val="baseline"/>
        <sz val="12"/>
        <color auto="1"/>
        <name val="Arial"/>
        <scheme val="none"/>
      </font>
      <numFmt numFmtId="164" formatCode="m/d/yyyy"/>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font>
        <strike val="0"/>
        <outline val="0"/>
        <shadow val="0"/>
        <u val="none"/>
        <vertAlign val="baseline"/>
        <sz val="12"/>
        <color auto="1"/>
        <name val="Arial"/>
        <scheme val="none"/>
      </font>
      <fill>
        <patternFill patternType="solid">
          <fgColor indexed="64"/>
          <bgColor indexed="26"/>
        </patternFill>
      </fill>
      <alignment horizontal="center" vertical="bottom" textRotation="0" wrapText="0" indent="0" justifyLastLine="0" shrinkToFit="0" readingOrder="0"/>
    </dxf>
    <dxf>
      <alignment horizontal="center" vertical="center" textRotation="0" wrapText="1"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
      <font>
        <b val="0"/>
        <i val="0"/>
        <strike val="0"/>
        <condense val="0"/>
        <extend val="0"/>
        <outline val="0"/>
        <shadow val="0"/>
        <u val="none"/>
        <vertAlign val="baseline"/>
        <sz val="10"/>
        <color auto="1"/>
        <name val="Arial"/>
        <scheme val="none"/>
      </font>
    </dxf>
    <dxf>
      <alignment horizontal="center"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4</xdr:row>
      <xdr:rowOff>38100</xdr:rowOff>
    </xdr:from>
    <xdr:to>
      <xdr:col>0</xdr:col>
      <xdr:colOff>952500</xdr:colOff>
      <xdr:row>4</xdr:row>
      <xdr:rowOff>466725</xdr:rowOff>
    </xdr:to>
    <xdr:pic>
      <xdr:nvPicPr>
        <xdr:cNvPr id="1025" name="Picture 1" descr="0">
          <a:extLst>
            <a:ext uri="{FF2B5EF4-FFF2-40B4-BE49-F238E27FC236}">
              <a16:creationId xmlns:a16="http://schemas.microsoft.com/office/drawing/2014/main" xmlns="" id="{E41273D7-2D24-4409-B8A1-127E0FD09B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0025" y="1400175"/>
          <a:ext cx="7524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ables/table1.xml><?xml version="1.0" encoding="utf-8"?>
<table xmlns="http://schemas.openxmlformats.org/spreadsheetml/2006/main" id="2" name="Respuestas" displayName="Respuestas" ref="B12:C24" totalsRowShown="0">
  <tableColumns count="2">
    <tableColumn id="1" name="Respuesta" dataDxfId="19"/>
    <tableColumn id="2" name="Descripción" dataDxfId="18"/>
  </tableColumns>
  <tableStyleInfo name="TableStyleLight9" showFirstColumn="0" showLastColumn="0" showRowStripes="1" showColumnStripes="0"/>
</table>
</file>

<file path=xl/tables/table2.xml><?xml version="1.0" encoding="utf-8"?>
<table xmlns="http://schemas.openxmlformats.org/spreadsheetml/2006/main" id="3" name="Tramites" displayName="Tramites" ref="B28:C31" totalsRowShown="0">
  <tableColumns count="2">
    <tableColumn id="1" name="Trámite" dataDxfId="17"/>
    <tableColumn id="2" name="Descripción" dataDxfId="16"/>
  </tableColumns>
  <tableStyleInfo name="TableStyleLight10" showFirstColumn="0" showLastColumn="0" showRowStripes="1" showColumnStripes="0"/>
</table>
</file>

<file path=xl/tables/table3.xml><?xml version="1.0" encoding="utf-8"?>
<table xmlns="http://schemas.openxmlformats.org/spreadsheetml/2006/main" id="4" name="Medios" displayName="Medios" ref="B36:C42" totalsRowShown="0">
  <tableColumns count="2">
    <tableColumn id="1" name="Medio" dataDxfId="15"/>
    <tableColumn id="2" name="Descripción" dataDxfId="14"/>
  </tableColumns>
  <tableStyleInfo name="TableStyleLight11" showFirstColumn="0" showLastColumn="0" showRowStripes="1" showColumnStripes="0"/>
</table>
</file>

<file path=xl/tables/table4.xml><?xml version="1.0" encoding="utf-8"?>
<table xmlns="http://schemas.openxmlformats.org/spreadsheetml/2006/main" id="1" name="Folios" displayName="Folios" ref="A9:M44" totalsRowShown="0" headerRowDxfId="13">
  <tableColumns count="13">
    <tableColumn id="1" name="Número de folio." dataDxfId="12"/>
    <tableColumn id="12" name="Nombre del solicitante" dataDxfId="11"/>
    <tableColumn id="2" name="Fecha de Recepción" dataDxfId="10"/>
    <tableColumn id="3" name="Información Solicitada" dataDxfId="9"/>
    <tableColumn id="4" name="Trámite" dataDxfId="8"/>
    <tableColumn id="5" name="Respuesta" dataDxfId="7"/>
    <tableColumn id="6" name="Fecha de Respuesta" dataDxfId="6"/>
    <tableColumn id="13" name="Resultado" dataDxfId="5"/>
    <tableColumn id="8" name="Costo de Reproducción" dataDxfId="4"/>
    <tableColumn id="7" name="Medio de Notificación" dataDxfId="3"/>
    <tableColumn id="9" name="Costo de envio" dataDxfId="2"/>
    <tableColumn id="10" name="Mes de Recepción" dataDxfId="1">
      <calculatedColumnFormula>IF(Formato!$C10&lt;&gt;"",MONTH(C10),"")</calculatedColumnFormula>
    </tableColumn>
    <tableColumn id="11" name="Mes de Respuesta" dataDxfId="0">
      <calculatedColumnFormula>IF(Formato!$G10&lt;&gt;"",MONTH(G10),"")</calculatedColumnFormula>
    </tableColumn>
  </tableColumns>
  <tableStyleInfo name="TableStyleLight14"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omments" Target="../comments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showGridLines="0" topLeftCell="A22" zoomScaleNormal="100" workbookViewId="0">
      <selection activeCell="E27" sqref="E27"/>
    </sheetView>
  </sheetViews>
  <sheetFormatPr baseColWidth="10" defaultColWidth="11.42578125" defaultRowHeight="12.75" x14ac:dyDescent="0.2"/>
  <cols>
    <col min="1" max="1" width="11.42578125" style="12"/>
    <col min="2" max="2" width="12" style="12" customWidth="1"/>
    <col min="3" max="3" width="135.28515625" customWidth="1"/>
  </cols>
  <sheetData>
    <row r="1" spans="1:5" ht="25.5" x14ac:dyDescent="0.35">
      <c r="A1" s="13" t="s">
        <v>0</v>
      </c>
      <c r="B1" s="13" t="s">
        <v>1</v>
      </c>
      <c r="C1" s="43" t="s">
        <v>2</v>
      </c>
      <c r="D1" s="43"/>
      <c r="E1" s="43"/>
    </row>
    <row r="2" spans="1:5" ht="85.5" customHeight="1" x14ac:dyDescent="0.2">
      <c r="A2" s="14">
        <v>34</v>
      </c>
      <c r="B2" s="14" t="s">
        <v>3</v>
      </c>
      <c r="C2" s="42" t="s">
        <v>4</v>
      </c>
      <c r="D2" s="42"/>
      <c r="E2" s="42"/>
    </row>
    <row r="3" spans="1:5" ht="64.5" customHeight="1" x14ac:dyDescent="0.2">
      <c r="A3" s="14">
        <v>54</v>
      </c>
      <c r="B3" s="14" t="s">
        <v>5</v>
      </c>
      <c r="C3" s="42" t="s">
        <v>6</v>
      </c>
      <c r="D3" s="42"/>
      <c r="E3" s="42"/>
    </row>
    <row r="4" spans="1:5" ht="69" customHeight="1" x14ac:dyDescent="0.2">
      <c r="A4" s="14">
        <v>54</v>
      </c>
      <c r="B4" s="14" t="s">
        <v>7</v>
      </c>
      <c r="C4" s="42" t="s">
        <v>8</v>
      </c>
      <c r="D4" s="42"/>
      <c r="E4" s="42"/>
    </row>
    <row r="10" spans="1:5" ht="15.75" x14ac:dyDescent="0.2">
      <c r="B10" s="41" t="s">
        <v>46</v>
      </c>
      <c r="C10" s="41"/>
    </row>
    <row r="12" spans="1:5" x14ac:dyDescent="0.2">
      <c r="B12" s="24" t="s">
        <v>9</v>
      </c>
      <c r="C12" s="11" t="s">
        <v>10</v>
      </c>
    </row>
    <row r="13" spans="1:5" x14ac:dyDescent="0.2">
      <c r="B13" s="12">
        <v>1</v>
      </c>
      <c r="C13" s="11" t="s">
        <v>11</v>
      </c>
    </row>
    <row r="14" spans="1:5" x14ac:dyDescent="0.2">
      <c r="B14" s="12">
        <v>2</v>
      </c>
      <c r="C14" s="11" t="s">
        <v>12</v>
      </c>
    </row>
    <row r="15" spans="1:5" x14ac:dyDescent="0.2">
      <c r="B15" s="12">
        <v>3</v>
      </c>
      <c r="C15" s="11" t="s">
        <v>13</v>
      </c>
    </row>
    <row r="16" spans="1:5" x14ac:dyDescent="0.2">
      <c r="B16" s="12">
        <v>4</v>
      </c>
      <c r="C16" s="11" t="s">
        <v>14</v>
      </c>
    </row>
    <row r="17" spans="2:3" x14ac:dyDescent="0.2">
      <c r="B17" s="12">
        <v>5</v>
      </c>
      <c r="C17" s="11" t="s">
        <v>15</v>
      </c>
    </row>
    <row r="18" spans="2:3" x14ac:dyDescent="0.2">
      <c r="B18" s="12">
        <v>6</v>
      </c>
      <c r="C18" s="11" t="s">
        <v>16</v>
      </c>
    </row>
    <row r="19" spans="2:3" x14ac:dyDescent="0.2">
      <c r="B19" s="12">
        <v>7</v>
      </c>
      <c r="C19" s="11" t="s">
        <v>17</v>
      </c>
    </row>
    <row r="20" spans="2:3" x14ac:dyDescent="0.2">
      <c r="B20" s="12">
        <v>8</v>
      </c>
      <c r="C20" s="11" t="s">
        <v>18</v>
      </c>
    </row>
    <row r="21" spans="2:3" x14ac:dyDescent="0.2">
      <c r="B21" s="12">
        <v>9</v>
      </c>
      <c r="C21" s="11" t="s">
        <v>19</v>
      </c>
    </row>
    <row r="22" spans="2:3" x14ac:dyDescent="0.2">
      <c r="B22" s="12">
        <v>10</v>
      </c>
      <c r="C22" s="35" t="s">
        <v>60</v>
      </c>
    </row>
    <row r="23" spans="2:3" x14ac:dyDescent="0.2">
      <c r="B23" s="12">
        <v>11</v>
      </c>
      <c r="C23" s="11" t="s">
        <v>61</v>
      </c>
    </row>
    <row r="24" spans="2:3" x14ac:dyDescent="0.2">
      <c r="B24" s="39">
        <v>12</v>
      </c>
      <c r="C24" s="40" t="s">
        <v>59</v>
      </c>
    </row>
    <row r="26" spans="2:3" ht="15.75" x14ac:dyDescent="0.2">
      <c r="B26" s="41" t="s">
        <v>45</v>
      </c>
      <c r="C26" s="41"/>
    </row>
    <row r="28" spans="2:3" x14ac:dyDescent="0.2">
      <c r="B28" s="24" t="s">
        <v>20</v>
      </c>
      <c r="C28" s="11" t="s">
        <v>10</v>
      </c>
    </row>
    <row r="29" spans="2:3" x14ac:dyDescent="0.2">
      <c r="B29" s="12">
        <v>1</v>
      </c>
      <c r="C29" s="11" t="s">
        <v>21</v>
      </c>
    </row>
    <row r="30" spans="2:3" x14ac:dyDescent="0.2">
      <c r="B30" s="12">
        <v>2</v>
      </c>
      <c r="C30" s="11" t="s">
        <v>22</v>
      </c>
    </row>
    <row r="31" spans="2:3" x14ac:dyDescent="0.2">
      <c r="B31" s="12">
        <v>3</v>
      </c>
      <c r="C31" s="11" t="s">
        <v>23</v>
      </c>
    </row>
    <row r="34" spans="2:3" ht="15.75" x14ac:dyDescent="0.2">
      <c r="B34" s="41" t="s">
        <v>47</v>
      </c>
      <c r="C34" s="41"/>
    </row>
    <row r="36" spans="2:3" x14ac:dyDescent="0.2">
      <c r="B36" s="24" t="s">
        <v>48</v>
      </c>
      <c r="C36" s="11" t="s">
        <v>10</v>
      </c>
    </row>
    <row r="37" spans="2:3" x14ac:dyDescent="0.2">
      <c r="B37" s="12">
        <v>1</v>
      </c>
      <c r="C37" s="11" t="s">
        <v>49</v>
      </c>
    </row>
    <row r="38" spans="2:3" x14ac:dyDescent="0.2">
      <c r="B38" s="12">
        <v>2</v>
      </c>
      <c r="C38" s="11" t="s">
        <v>55</v>
      </c>
    </row>
    <row r="39" spans="2:3" x14ac:dyDescent="0.2">
      <c r="B39" s="12">
        <v>3</v>
      </c>
      <c r="C39" s="11" t="s">
        <v>50</v>
      </c>
    </row>
    <row r="40" spans="2:3" x14ac:dyDescent="0.2">
      <c r="B40" s="12">
        <v>4</v>
      </c>
      <c r="C40" s="11" t="s">
        <v>53</v>
      </c>
    </row>
    <row r="41" spans="2:3" x14ac:dyDescent="0.2">
      <c r="B41" s="12">
        <v>5</v>
      </c>
      <c r="C41" s="35" t="s">
        <v>52</v>
      </c>
    </row>
    <row r="42" spans="2:3" x14ac:dyDescent="0.2">
      <c r="B42" s="12">
        <v>6</v>
      </c>
      <c r="C42" s="35" t="s">
        <v>54</v>
      </c>
    </row>
  </sheetData>
  <mergeCells count="7">
    <mergeCell ref="B34:C34"/>
    <mergeCell ref="C2:E2"/>
    <mergeCell ref="C3:E3"/>
    <mergeCell ref="C4:E4"/>
    <mergeCell ref="C1:E1"/>
    <mergeCell ref="B26:C26"/>
    <mergeCell ref="B10:C10"/>
  </mergeCells>
  <phoneticPr fontId="3" type="noConversion"/>
  <pageMargins left="0.75" right="0.75" top="1" bottom="1" header="0" footer="0"/>
  <pageSetup orientation="portrait" r:id="rId1"/>
  <headerFooter alignWithMargins="0"/>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48"/>
  <sheetViews>
    <sheetView showGridLines="0" tabSelected="1" zoomScale="90" zoomScaleNormal="90" workbookViewId="0">
      <selection activeCell="A10" sqref="A10:XFD11"/>
    </sheetView>
  </sheetViews>
  <sheetFormatPr baseColWidth="10" defaultColWidth="9.140625" defaultRowHeight="12.75" x14ac:dyDescent="0.2"/>
  <cols>
    <col min="1" max="1" width="16.28515625" style="7" bestFit="1" customWidth="1"/>
    <col min="2" max="2" width="17.42578125" customWidth="1"/>
    <col min="3" max="3" width="14.7109375" customWidth="1"/>
    <col min="4" max="4" width="26.140625" customWidth="1"/>
    <col min="5" max="5" width="19" customWidth="1"/>
    <col min="6" max="6" width="53.7109375" customWidth="1"/>
    <col min="7" max="7" width="21.7109375" bestFit="1" customWidth="1"/>
    <col min="8" max="8" width="11.140625" bestFit="1" customWidth="1"/>
    <col min="9" max="9" width="13.5703125" bestFit="1" customWidth="1"/>
    <col min="10" max="10" width="11.7109375" bestFit="1" customWidth="1"/>
    <col min="11" max="11" width="14.42578125" customWidth="1"/>
    <col min="12" max="12" width="13.42578125" hidden="1" customWidth="1"/>
    <col min="13" max="13" width="8.7109375" hidden="1" customWidth="1"/>
    <col min="14" max="14" width="44.5703125" customWidth="1"/>
    <col min="15" max="253" width="11.42578125" customWidth="1"/>
  </cols>
  <sheetData>
    <row r="1" spans="1:16" ht="27.75" customHeight="1" x14ac:dyDescent="0.2">
      <c r="A1" s="3" t="s">
        <v>24</v>
      </c>
      <c r="B1" s="21">
        <v>5</v>
      </c>
      <c r="C1" s="46" t="s">
        <v>25</v>
      </c>
      <c r="D1" s="47"/>
      <c r="F1" s="3" t="s">
        <v>26</v>
      </c>
      <c r="G1" s="9" t="s">
        <v>27</v>
      </c>
      <c r="H1" s="8">
        <f>COUNTIF(Formato!$L$10:$L$44,B1)</f>
        <v>2</v>
      </c>
      <c r="I1" s="48" t="s">
        <v>28</v>
      </c>
      <c r="J1" s="49"/>
      <c r="K1" s="49"/>
      <c r="L1" s="49"/>
    </row>
    <row r="2" spans="1:16" ht="29.25" customHeight="1" thickBot="1" x14ac:dyDescent="0.25">
      <c r="B2" s="22" t="str">
        <f>IF(B1&gt;0, CHOOSE(B1,"Enero", "Febrero", "Marzo", "Abril", "Mayo", "Junio", "Julio", "Agosto","Septiembre","Octubre","Noviembre","Diciembre"),"Escriba arriba número de mes a reportar")</f>
        <v>Mayo</v>
      </c>
      <c r="F2" s="4"/>
      <c r="G2" s="10" t="s">
        <v>29</v>
      </c>
      <c r="H2" s="8">
        <f>COUNTIF(Formato!$M$10:$M$44,B1)</f>
        <v>2</v>
      </c>
      <c r="I2" s="48" t="s">
        <v>30</v>
      </c>
      <c r="J2" s="49"/>
      <c r="K2" s="49"/>
      <c r="L2" s="49"/>
    </row>
    <row r="3" spans="1:16" ht="18.75" thickBot="1" x14ac:dyDescent="0.25">
      <c r="A3" s="3" t="s">
        <v>31</v>
      </c>
      <c r="B3" s="21">
        <v>2023</v>
      </c>
      <c r="D3" s="4"/>
      <c r="E3" s="16"/>
      <c r="F3" s="15"/>
      <c r="M3" s="25" t="s">
        <v>32</v>
      </c>
      <c r="N3" s="37"/>
    </row>
    <row r="4" spans="1:16" ht="32.25" customHeight="1" x14ac:dyDescent="0.2">
      <c r="M4" s="26">
        <v>1</v>
      </c>
      <c r="N4" s="38" t="s">
        <v>33</v>
      </c>
    </row>
    <row r="5" spans="1:16" ht="77.25" thickBot="1" x14ac:dyDescent="0.25">
      <c r="F5" s="11"/>
      <c r="M5" s="27">
        <v>2</v>
      </c>
      <c r="N5" s="36" t="s">
        <v>34</v>
      </c>
    </row>
    <row r="6" spans="1:16" ht="18" customHeight="1" x14ac:dyDescent="0.25">
      <c r="A6" s="45" t="s">
        <v>35</v>
      </c>
      <c r="B6" s="45"/>
      <c r="C6" s="45"/>
      <c r="D6" s="45"/>
      <c r="E6" s="45"/>
      <c r="F6" s="45"/>
      <c r="G6" s="45"/>
      <c r="H6" s="45"/>
      <c r="I6" s="45"/>
    </row>
    <row r="7" spans="1:16" x14ac:dyDescent="0.2">
      <c r="D7" s="50" t="s">
        <v>62</v>
      </c>
      <c r="E7" s="50"/>
      <c r="F7" s="50"/>
    </row>
    <row r="9" spans="1:16" s="2" customFormat="1" ht="44.25" customHeight="1" thickBot="1" x14ac:dyDescent="0.25">
      <c r="A9" s="23" t="s">
        <v>51</v>
      </c>
      <c r="B9" s="23" t="s">
        <v>57</v>
      </c>
      <c r="C9" s="32" t="s">
        <v>36</v>
      </c>
      <c r="D9" s="23" t="s">
        <v>37</v>
      </c>
      <c r="E9" s="32" t="s">
        <v>20</v>
      </c>
      <c r="F9" s="32" t="s">
        <v>9</v>
      </c>
      <c r="G9" s="32" t="s">
        <v>38</v>
      </c>
      <c r="H9" s="34" t="s">
        <v>56</v>
      </c>
      <c r="I9" s="32" t="s">
        <v>39</v>
      </c>
      <c r="J9" s="33" t="s">
        <v>58</v>
      </c>
      <c r="K9" s="32" t="s">
        <v>40</v>
      </c>
      <c r="L9" s="17" t="s">
        <v>41</v>
      </c>
      <c r="M9" s="17" t="s">
        <v>42</v>
      </c>
    </row>
    <row r="10" spans="1:16" ht="15" x14ac:dyDescent="0.2">
      <c r="A10" s="28">
        <v>240470023000005</v>
      </c>
      <c r="B10" s="28" t="s">
        <v>63</v>
      </c>
      <c r="C10" s="29">
        <v>45054</v>
      </c>
      <c r="D10" s="30" t="s">
        <v>64</v>
      </c>
      <c r="E10" s="28" t="s">
        <v>23</v>
      </c>
      <c r="F10" s="31" t="s">
        <v>16</v>
      </c>
      <c r="G10" s="29">
        <v>45055</v>
      </c>
      <c r="H10" s="29" t="s">
        <v>65</v>
      </c>
      <c r="I10" s="30">
        <v>0</v>
      </c>
      <c r="J10" s="30" t="s">
        <v>49</v>
      </c>
      <c r="K10" s="30">
        <v>0</v>
      </c>
      <c r="L10" s="5">
        <f>IF(Formato!$C10&lt;&gt;"",MONTH(C10),"")</f>
        <v>5</v>
      </c>
      <c r="M10" s="6">
        <f>IF(Formato!$G10&lt;&gt;"",MONTH(G10),"")</f>
        <v>5</v>
      </c>
      <c r="P10" s="11"/>
    </row>
    <row r="11" spans="1:16" ht="15" x14ac:dyDescent="0.2">
      <c r="A11" s="28">
        <v>240470023000006</v>
      </c>
      <c r="B11" s="28" t="s">
        <v>66</v>
      </c>
      <c r="C11" s="29">
        <v>45057</v>
      </c>
      <c r="D11" s="30" t="s">
        <v>67</v>
      </c>
      <c r="E11" s="28" t="s">
        <v>23</v>
      </c>
      <c r="F11" s="30" t="s">
        <v>17</v>
      </c>
      <c r="G11" s="29">
        <v>45071</v>
      </c>
      <c r="H11" s="29" t="s">
        <v>68</v>
      </c>
      <c r="I11" s="30">
        <v>0</v>
      </c>
      <c r="J11" s="30" t="s">
        <v>49</v>
      </c>
      <c r="K11" s="30">
        <v>0</v>
      </c>
      <c r="L11" s="5">
        <f>IF(Formato!$C11&lt;&gt;"",MONTH(C11),"")</f>
        <v>5</v>
      </c>
      <c r="M11" s="6">
        <f>IF(Formato!$G11&lt;&gt;"",MONTH(G11),"")</f>
        <v>5</v>
      </c>
      <c r="P11" s="11"/>
    </row>
    <row r="12" spans="1:16" ht="15" x14ac:dyDescent="0.2">
      <c r="A12" s="28"/>
      <c r="B12" s="28"/>
      <c r="C12" s="29"/>
      <c r="D12" s="30"/>
      <c r="E12" s="28"/>
      <c r="F12" s="30"/>
      <c r="G12" s="29"/>
      <c r="H12" s="29"/>
      <c r="I12" s="30"/>
      <c r="J12" s="30"/>
      <c r="K12" s="30"/>
      <c r="L12" s="5" t="str">
        <f>IF(Formato!$C12&lt;&gt;"",MONTH(C12),"")</f>
        <v/>
      </c>
      <c r="M12" s="6" t="str">
        <f>IF(Formato!$G12&lt;&gt;"",MONTH(G12),"")</f>
        <v/>
      </c>
      <c r="P12" s="11"/>
    </row>
    <row r="13" spans="1:16" ht="15" x14ac:dyDescent="0.2">
      <c r="A13" s="28"/>
      <c r="B13" s="28"/>
      <c r="C13" s="29"/>
      <c r="D13" s="30"/>
      <c r="E13" s="28"/>
      <c r="F13" s="30"/>
      <c r="G13" s="29"/>
      <c r="H13" s="29"/>
      <c r="I13" s="30"/>
      <c r="J13" s="30"/>
      <c r="K13" s="30"/>
      <c r="L13" s="5" t="str">
        <f>IF(Formato!$C13&lt;&gt;"",MONTH(C13),"")</f>
        <v/>
      </c>
      <c r="M13" s="6" t="str">
        <f>IF(Formato!$G13&lt;&gt;"",MONTH(G13),"")</f>
        <v/>
      </c>
    </row>
    <row r="14" spans="1:16" ht="15" x14ac:dyDescent="0.2">
      <c r="A14" s="28"/>
      <c r="B14" s="28"/>
      <c r="C14" s="29"/>
      <c r="D14" s="30"/>
      <c r="E14" s="28"/>
      <c r="F14" s="30"/>
      <c r="G14" s="29"/>
      <c r="H14" s="29"/>
      <c r="I14" s="30"/>
      <c r="J14" s="30"/>
      <c r="K14" s="30"/>
      <c r="L14" s="5" t="str">
        <f>IF(Formato!$C14&lt;&gt;"",MONTH(C14),"")</f>
        <v/>
      </c>
      <c r="M14" s="6" t="str">
        <f>IF(Formato!$G14&lt;&gt;"",MONTH(G14),"")</f>
        <v/>
      </c>
    </row>
    <row r="15" spans="1:16" ht="15" x14ac:dyDescent="0.2">
      <c r="A15" s="28"/>
      <c r="B15" s="28"/>
      <c r="C15" s="29"/>
      <c r="D15" s="30"/>
      <c r="E15" s="28"/>
      <c r="F15" s="30"/>
      <c r="G15" s="29"/>
      <c r="H15" s="29"/>
      <c r="I15" s="30"/>
      <c r="J15" s="30"/>
      <c r="K15" s="30"/>
      <c r="L15" s="5" t="str">
        <f>IF(Formato!$C15&lt;&gt;"",MONTH(C15),"")</f>
        <v/>
      </c>
      <c r="M15" s="6" t="str">
        <f>IF(Formato!$G15&lt;&gt;"",MONTH(G15),"")</f>
        <v/>
      </c>
    </row>
    <row r="16" spans="1:16" ht="15" x14ac:dyDescent="0.2">
      <c r="A16" s="28"/>
      <c r="B16" s="28"/>
      <c r="C16" s="29"/>
      <c r="D16" s="30"/>
      <c r="E16" s="28"/>
      <c r="F16" s="30"/>
      <c r="G16" s="29"/>
      <c r="H16" s="29"/>
      <c r="I16" s="30"/>
      <c r="J16" s="30"/>
      <c r="K16" s="30"/>
      <c r="L16" s="5" t="str">
        <f>IF(Formato!$C16&lt;&gt;"",MONTH(C16),"")</f>
        <v/>
      </c>
      <c r="M16" s="6" t="str">
        <f>IF(Formato!$G16&lt;&gt;"",MONTH(G16),"")</f>
        <v/>
      </c>
    </row>
    <row r="17" spans="1:13" ht="15" x14ac:dyDescent="0.2">
      <c r="A17" s="28"/>
      <c r="B17" s="28"/>
      <c r="C17" s="29"/>
      <c r="D17" s="30"/>
      <c r="E17" s="28"/>
      <c r="F17" s="30"/>
      <c r="G17" s="29"/>
      <c r="H17" s="29"/>
      <c r="I17" s="30"/>
      <c r="J17" s="30"/>
      <c r="K17" s="30"/>
      <c r="L17" s="5" t="str">
        <f>IF(Formato!$C17&lt;&gt;"",MONTH(C17),"")</f>
        <v/>
      </c>
      <c r="M17" s="6" t="str">
        <f>IF(Formato!$G17&lt;&gt;"",MONTH(G17),"")</f>
        <v/>
      </c>
    </row>
    <row r="18" spans="1:13" ht="15" x14ac:dyDescent="0.2">
      <c r="A18" s="28"/>
      <c r="B18" s="28"/>
      <c r="C18" s="29"/>
      <c r="D18" s="30"/>
      <c r="E18" s="28"/>
      <c r="F18" s="30"/>
      <c r="G18" s="29"/>
      <c r="H18" s="29"/>
      <c r="I18" s="30"/>
      <c r="J18" s="30"/>
      <c r="K18" s="30"/>
      <c r="L18" s="5" t="str">
        <f>IF(Formato!$C18&lt;&gt;"",MONTH(C18),"")</f>
        <v/>
      </c>
      <c r="M18" s="6" t="str">
        <f>IF(Formato!$G18&lt;&gt;"",MONTH(G18),"")</f>
        <v/>
      </c>
    </row>
    <row r="19" spans="1:13" ht="15" x14ac:dyDescent="0.2">
      <c r="A19" s="28"/>
      <c r="B19" s="28"/>
      <c r="C19" s="29"/>
      <c r="D19" s="30"/>
      <c r="E19" s="28"/>
      <c r="F19" s="30"/>
      <c r="G19" s="29"/>
      <c r="H19" s="29"/>
      <c r="I19" s="30"/>
      <c r="J19" s="30"/>
      <c r="K19" s="30"/>
      <c r="L19" s="5" t="str">
        <f>IF(Formato!$C19&lt;&gt;"",MONTH(C19),"")</f>
        <v/>
      </c>
      <c r="M19" s="6" t="str">
        <f>IF(Formato!$G19&lt;&gt;"",MONTH(G19),"")</f>
        <v/>
      </c>
    </row>
    <row r="20" spans="1:13" ht="15" x14ac:dyDescent="0.2">
      <c r="A20" s="28"/>
      <c r="B20" s="28"/>
      <c r="C20" s="29"/>
      <c r="D20" s="30"/>
      <c r="E20" s="28"/>
      <c r="F20" s="30"/>
      <c r="G20" s="29"/>
      <c r="H20" s="29"/>
      <c r="I20" s="30"/>
      <c r="J20" s="30"/>
      <c r="K20" s="30"/>
      <c r="L20" s="5" t="str">
        <f>IF(Formato!$C20&lt;&gt;"",MONTH(C20),"")</f>
        <v/>
      </c>
      <c r="M20" s="6" t="str">
        <f>IF(Formato!$G20&lt;&gt;"",MONTH(G20),"")</f>
        <v/>
      </c>
    </row>
    <row r="21" spans="1:13" ht="15" x14ac:dyDescent="0.2">
      <c r="A21" s="28"/>
      <c r="B21" s="28"/>
      <c r="C21" s="29"/>
      <c r="D21" s="30"/>
      <c r="E21" s="28"/>
      <c r="F21" s="30"/>
      <c r="G21" s="29"/>
      <c r="H21" s="29"/>
      <c r="I21" s="30"/>
      <c r="J21" s="30"/>
      <c r="K21" s="30"/>
      <c r="L21" s="5" t="str">
        <f>IF(Formato!$C21&lt;&gt;"",MONTH(C21),"")</f>
        <v/>
      </c>
      <c r="M21" s="6" t="str">
        <f>IF(Formato!$G21&lt;&gt;"",MONTH(G21),"")</f>
        <v/>
      </c>
    </row>
    <row r="22" spans="1:13" ht="15" x14ac:dyDescent="0.2">
      <c r="A22" s="28"/>
      <c r="B22" s="28"/>
      <c r="C22" s="29"/>
      <c r="D22" s="30"/>
      <c r="E22" s="28"/>
      <c r="F22" s="30"/>
      <c r="G22" s="29"/>
      <c r="H22" s="29"/>
      <c r="I22" s="30"/>
      <c r="J22" s="30"/>
      <c r="K22" s="30"/>
      <c r="L22" s="5" t="str">
        <f>IF(Formato!$C22&lt;&gt;"",MONTH(C22),"")</f>
        <v/>
      </c>
      <c r="M22" s="6" t="str">
        <f>IF(Formato!$G22&lt;&gt;"",MONTH(G22),"")</f>
        <v/>
      </c>
    </row>
    <row r="23" spans="1:13" ht="15" x14ac:dyDescent="0.2">
      <c r="A23" s="28"/>
      <c r="B23" s="28"/>
      <c r="C23" s="29"/>
      <c r="D23" s="30"/>
      <c r="E23" s="28"/>
      <c r="F23" s="30"/>
      <c r="G23" s="29"/>
      <c r="H23" s="29"/>
      <c r="I23" s="30"/>
      <c r="J23" s="30"/>
      <c r="K23" s="30"/>
      <c r="L23" s="5" t="str">
        <f>IF(Formato!$C23&lt;&gt;"",MONTH(C23),"")</f>
        <v/>
      </c>
      <c r="M23" s="6" t="str">
        <f>IF(Formato!$G23&lt;&gt;"",MONTH(G23),"")</f>
        <v/>
      </c>
    </row>
    <row r="24" spans="1:13" ht="15" x14ac:dyDescent="0.2">
      <c r="A24" s="28"/>
      <c r="B24" s="28"/>
      <c r="C24" s="29"/>
      <c r="D24" s="30"/>
      <c r="E24" s="28"/>
      <c r="F24" s="30"/>
      <c r="G24" s="29"/>
      <c r="H24" s="29"/>
      <c r="I24" s="30"/>
      <c r="J24" s="30"/>
      <c r="K24" s="30"/>
      <c r="L24" s="5" t="str">
        <f>IF(Formato!$C24&lt;&gt;"",MONTH(C24),"")</f>
        <v/>
      </c>
      <c r="M24" s="6" t="str">
        <f>IF(Formato!$G24&lt;&gt;"",MONTH(G24),"")</f>
        <v/>
      </c>
    </row>
    <row r="25" spans="1:13" ht="15" x14ac:dyDescent="0.2">
      <c r="A25" s="28"/>
      <c r="B25" s="28"/>
      <c r="C25" s="29"/>
      <c r="D25" s="30"/>
      <c r="E25" s="28"/>
      <c r="F25" s="30"/>
      <c r="G25" s="29"/>
      <c r="H25" s="29"/>
      <c r="I25" s="30"/>
      <c r="J25" s="30"/>
      <c r="K25" s="30"/>
      <c r="L25" s="5" t="str">
        <f>IF(Formato!$C25&lt;&gt;"",MONTH(C25),"")</f>
        <v/>
      </c>
      <c r="M25" s="6" t="str">
        <f>IF(Formato!$G25&lt;&gt;"",MONTH(G25),"")</f>
        <v/>
      </c>
    </row>
    <row r="26" spans="1:13" ht="15" x14ac:dyDescent="0.2">
      <c r="A26" s="28"/>
      <c r="B26" s="28"/>
      <c r="C26" s="29"/>
      <c r="D26" s="30"/>
      <c r="E26" s="28"/>
      <c r="F26" s="30"/>
      <c r="G26" s="29"/>
      <c r="H26" s="29"/>
      <c r="I26" s="30"/>
      <c r="J26" s="30"/>
      <c r="K26" s="30"/>
      <c r="L26" s="5" t="str">
        <f>IF(Formato!$C26&lt;&gt;"",MONTH(C26),"")</f>
        <v/>
      </c>
      <c r="M26" s="6" t="str">
        <f>IF(Formato!$G26&lt;&gt;"",MONTH(G26),"")</f>
        <v/>
      </c>
    </row>
    <row r="27" spans="1:13" ht="15" x14ac:dyDescent="0.2">
      <c r="A27" s="28"/>
      <c r="B27" s="28"/>
      <c r="C27" s="29"/>
      <c r="D27" s="30"/>
      <c r="E27" s="28"/>
      <c r="F27" s="30"/>
      <c r="G27" s="29"/>
      <c r="H27" s="29"/>
      <c r="I27" s="30"/>
      <c r="J27" s="30"/>
      <c r="K27" s="30"/>
      <c r="L27" s="5" t="str">
        <f>IF(Formato!$C27&lt;&gt;"",MONTH(C27),"")</f>
        <v/>
      </c>
      <c r="M27" s="6" t="str">
        <f>IF(Formato!$G27&lt;&gt;"",MONTH(G27),"")</f>
        <v/>
      </c>
    </row>
    <row r="28" spans="1:13" ht="15" x14ac:dyDescent="0.2">
      <c r="A28" s="28"/>
      <c r="B28" s="28"/>
      <c r="C28" s="29"/>
      <c r="D28" s="30"/>
      <c r="E28" s="28"/>
      <c r="F28" s="30"/>
      <c r="G28" s="29"/>
      <c r="H28" s="29"/>
      <c r="I28" s="30"/>
      <c r="J28" s="30"/>
      <c r="K28" s="30"/>
      <c r="L28" s="5" t="str">
        <f>IF(Formato!$C28&lt;&gt;"",MONTH(C28),"")</f>
        <v/>
      </c>
      <c r="M28" s="6" t="str">
        <f>IF(Formato!$G28&lt;&gt;"",MONTH(G28),"")</f>
        <v/>
      </c>
    </row>
    <row r="29" spans="1:13" ht="15" x14ac:dyDescent="0.2">
      <c r="A29" s="28"/>
      <c r="B29" s="28"/>
      <c r="C29" s="29"/>
      <c r="D29" s="30"/>
      <c r="E29" s="28"/>
      <c r="F29" s="30"/>
      <c r="G29" s="29"/>
      <c r="H29" s="29"/>
      <c r="I29" s="30"/>
      <c r="J29" s="30"/>
      <c r="K29" s="30"/>
      <c r="L29" s="5" t="str">
        <f>IF(Formato!$C29&lt;&gt;"",MONTH(C29),"")</f>
        <v/>
      </c>
      <c r="M29" s="6" t="str">
        <f>IF(Formato!$G29&lt;&gt;"",MONTH(G29),"")</f>
        <v/>
      </c>
    </row>
    <row r="30" spans="1:13" ht="15" x14ac:dyDescent="0.2">
      <c r="A30" s="28"/>
      <c r="B30" s="28"/>
      <c r="C30" s="29"/>
      <c r="D30" s="30"/>
      <c r="E30" s="28"/>
      <c r="F30" s="30"/>
      <c r="G30" s="29"/>
      <c r="H30" s="29"/>
      <c r="I30" s="30"/>
      <c r="J30" s="30"/>
      <c r="K30" s="30"/>
      <c r="L30" s="5" t="str">
        <f>IF(Formato!$C30&lt;&gt;"",MONTH(C30),"")</f>
        <v/>
      </c>
      <c r="M30" s="6" t="str">
        <f>IF(Formato!$G30&lt;&gt;"",MONTH(G30),"")</f>
        <v/>
      </c>
    </row>
    <row r="31" spans="1:13" ht="15" x14ac:dyDescent="0.2">
      <c r="A31" s="28"/>
      <c r="B31" s="28"/>
      <c r="C31" s="29"/>
      <c r="D31" s="30"/>
      <c r="E31" s="28"/>
      <c r="F31" s="30"/>
      <c r="G31" s="29"/>
      <c r="H31" s="29"/>
      <c r="I31" s="30"/>
      <c r="J31" s="30"/>
      <c r="K31" s="30"/>
      <c r="L31" s="5" t="str">
        <f>IF(Formato!$C31&lt;&gt;"",MONTH(C31),"")</f>
        <v/>
      </c>
      <c r="M31" s="6" t="str">
        <f>IF(Formato!$G31&lt;&gt;"",MONTH(G31),"")</f>
        <v/>
      </c>
    </row>
    <row r="32" spans="1:13" ht="15" x14ac:dyDescent="0.2">
      <c r="A32" s="28"/>
      <c r="B32" s="28"/>
      <c r="C32" s="29"/>
      <c r="D32" s="30"/>
      <c r="E32" s="28"/>
      <c r="F32" s="30"/>
      <c r="G32" s="29"/>
      <c r="H32" s="29"/>
      <c r="I32" s="30"/>
      <c r="J32" s="30"/>
      <c r="K32" s="30"/>
      <c r="L32" s="5" t="str">
        <f>IF(Formato!$C32&lt;&gt;"",MONTH(C32),"")</f>
        <v/>
      </c>
      <c r="M32" s="6" t="str">
        <f>IF(Formato!$G32&lt;&gt;"",MONTH(G32),"")</f>
        <v/>
      </c>
    </row>
    <row r="33" spans="1:14" ht="15" x14ac:dyDescent="0.2">
      <c r="A33" s="28"/>
      <c r="B33" s="28"/>
      <c r="C33" s="29"/>
      <c r="D33" s="30"/>
      <c r="E33" s="28"/>
      <c r="F33" s="30"/>
      <c r="G33" s="29"/>
      <c r="H33" s="29"/>
      <c r="I33" s="30"/>
      <c r="J33" s="30"/>
      <c r="K33" s="30"/>
      <c r="L33" s="5" t="str">
        <f>IF(Formato!$C33&lt;&gt;"",MONTH(C33),"")</f>
        <v/>
      </c>
      <c r="M33" s="6" t="str">
        <f>IF(Formato!$G33&lt;&gt;"",MONTH(G33),"")</f>
        <v/>
      </c>
    </row>
    <row r="34" spans="1:14" ht="15" x14ac:dyDescent="0.2">
      <c r="A34" s="28"/>
      <c r="B34" s="28"/>
      <c r="C34" s="29"/>
      <c r="D34" s="30"/>
      <c r="E34" s="28"/>
      <c r="F34" s="30"/>
      <c r="G34" s="29"/>
      <c r="H34" s="29"/>
      <c r="I34" s="30"/>
      <c r="J34" s="30"/>
      <c r="K34" s="30"/>
      <c r="L34" s="5" t="str">
        <f>IF(Formato!$C34&lt;&gt;"",MONTH(C34),"")</f>
        <v/>
      </c>
      <c r="M34" s="6" t="str">
        <f>IF(Formato!$G34&lt;&gt;"",MONTH(G34),"")</f>
        <v/>
      </c>
    </row>
    <row r="35" spans="1:14" ht="15" x14ac:dyDescent="0.2">
      <c r="A35" s="28"/>
      <c r="B35" s="28"/>
      <c r="C35" s="29"/>
      <c r="D35" s="30"/>
      <c r="E35" s="28"/>
      <c r="F35" s="30"/>
      <c r="G35" s="29"/>
      <c r="H35" s="29"/>
      <c r="I35" s="30"/>
      <c r="J35" s="30"/>
      <c r="K35" s="30"/>
      <c r="L35" s="5" t="str">
        <f>IF(Formato!$C35&lt;&gt;"",MONTH(C35),"")</f>
        <v/>
      </c>
      <c r="M35" s="6" t="str">
        <f>IF(Formato!$G35&lt;&gt;"",MONTH(G35),"")</f>
        <v/>
      </c>
    </row>
    <row r="36" spans="1:14" ht="15" x14ac:dyDescent="0.2">
      <c r="A36" s="28"/>
      <c r="B36" s="28"/>
      <c r="C36" s="29"/>
      <c r="D36" s="30"/>
      <c r="E36" s="28"/>
      <c r="F36" s="30"/>
      <c r="G36" s="29"/>
      <c r="H36" s="29"/>
      <c r="I36" s="30"/>
      <c r="J36" s="30"/>
      <c r="K36" s="30"/>
      <c r="L36" s="5" t="str">
        <f>IF(Formato!$C36&lt;&gt;"",MONTH(C36),"")</f>
        <v/>
      </c>
      <c r="M36" s="6" t="str">
        <f>IF(Formato!$G36&lt;&gt;"",MONTH(G36),"")</f>
        <v/>
      </c>
    </row>
    <row r="37" spans="1:14" ht="15" x14ac:dyDescent="0.2">
      <c r="A37" s="28"/>
      <c r="B37" s="28"/>
      <c r="C37" s="29"/>
      <c r="D37" s="30"/>
      <c r="E37" s="28"/>
      <c r="F37" s="30"/>
      <c r="G37" s="29"/>
      <c r="H37" s="29"/>
      <c r="I37" s="30"/>
      <c r="J37" s="30"/>
      <c r="K37" s="30"/>
      <c r="L37" s="5" t="str">
        <f>IF(Formato!$C37&lt;&gt;"",MONTH(C37),"")</f>
        <v/>
      </c>
      <c r="M37" s="6" t="str">
        <f>IF(Formato!$G37&lt;&gt;"",MONTH(G37),"")</f>
        <v/>
      </c>
    </row>
    <row r="38" spans="1:14" ht="15" x14ac:dyDescent="0.2">
      <c r="A38" s="28"/>
      <c r="B38" s="28"/>
      <c r="C38" s="29"/>
      <c r="D38" s="30"/>
      <c r="E38" s="28"/>
      <c r="F38" s="30"/>
      <c r="G38" s="29"/>
      <c r="H38" s="29"/>
      <c r="I38" s="30"/>
      <c r="J38" s="30"/>
      <c r="K38" s="30"/>
      <c r="L38" s="5" t="str">
        <f>IF(Formato!$C38&lt;&gt;"",MONTH(C38),"")</f>
        <v/>
      </c>
      <c r="M38" s="6" t="str">
        <f>IF(Formato!$G38&lt;&gt;"",MONTH(G38),"")</f>
        <v/>
      </c>
    </row>
    <row r="39" spans="1:14" ht="15" x14ac:dyDescent="0.2">
      <c r="A39" s="28"/>
      <c r="B39" s="28"/>
      <c r="C39" s="29"/>
      <c r="D39" s="30"/>
      <c r="E39" s="28"/>
      <c r="F39" s="30"/>
      <c r="G39" s="29"/>
      <c r="H39" s="29"/>
      <c r="I39" s="30"/>
      <c r="J39" s="30"/>
      <c r="K39" s="30"/>
      <c r="L39" s="5" t="str">
        <f>IF(Formato!$C39&lt;&gt;"",MONTH(C39),"")</f>
        <v/>
      </c>
      <c r="M39" s="6" t="str">
        <f>IF(Formato!$G39&lt;&gt;"",MONTH(G39),"")</f>
        <v/>
      </c>
    </row>
    <row r="40" spans="1:14" ht="15" x14ac:dyDescent="0.2">
      <c r="A40" s="28"/>
      <c r="B40" s="28"/>
      <c r="C40" s="29"/>
      <c r="D40" s="30"/>
      <c r="E40" s="28"/>
      <c r="F40" s="30"/>
      <c r="G40" s="29"/>
      <c r="H40" s="29"/>
      <c r="I40" s="30"/>
      <c r="J40" s="30"/>
      <c r="K40" s="30"/>
      <c r="L40" s="5" t="str">
        <f>IF(Formato!$C40&lt;&gt;"",MONTH(C40),"")</f>
        <v/>
      </c>
      <c r="M40" s="6" t="str">
        <f>IF(Formato!$G40&lt;&gt;"",MONTH(G40),"")</f>
        <v/>
      </c>
    </row>
    <row r="41" spans="1:14" ht="15" x14ac:dyDescent="0.2">
      <c r="A41" s="28"/>
      <c r="B41" s="28"/>
      <c r="C41" s="29"/>
      <c r="D41" s="30"/>
      <c r="E41" s="28"/>
      <c r="F41" s="30"/>
      <c r="G41" s="29"/>
      <c r="H41" s="29"/>
      <c r="I41" s="30"/>
      <c r="J41" s="30"/>
      <c r="K41" s="30"/>
      <c r="L41" s="5" t="str">
        <f>IF(Formato!$C41&lt;&gt;"",MONTH(C41),"")</f>
        <v/>
      </c>
      <c r="M41" s="6" t="str">
        <f>IF(Formato!$G41&lt;&gt;"",MONTH(G41),"")</f>
        <v/>
      </c>
    </row>
    <row r="42" spans="1:14" ht="15" x14ac:dyDescent="0.2">
      <c r="A42" s="28"/>
      <c r="B42" s="28"/>
      <c r="C42" s="29"/>
      <c r="D42" s="30"/>
      <c r="E42" s="28"/>
      <c r="F42" s="30"/>
      <c r="G42" s="29"/>
      <c r="H42" s="29"/>
      <c r="I42" s="30"/>
      <c r="J42" s="30"/>
      <c r="K42" s="30"/>
      <c r="L42" s="5" t="str">
        <f>IF(Formato!$C42&lt;&gt;"",MONTH(C42),"")</f>
        <v/>
      </c>
      <c r="M42" s="6" t="str">
        <f>IF(Formato!$G42&lt;&gt;"",MONTH(G42),"")</f>
        <v/>
      </c>
    </row>
    <row r="43" spans="1:14" ht="15" x14ac:dyDescent="0.2">
      <c r="A43" s="28"/>
      <c r="B43" s="28"/>
      <c r="C43" s="29"/>
      <c r="D43" s="30"/>
      <c r="E43" s="28"/>
      <c r="F43" s="30"/>
      <c r="G43" s="29"/>
      <c r="H43" s="29"/>
      <c r="I43" s="30"/>
      <c r="J43" s="30"/>
      <c r="K43" s="30"/>
      <c r="L43" s="5" t="str">
        <f>IF(Formato!$C43&lt;&gt;"",MONTH(C43),"")</f>
        <v/>
      </c>
      <c r="M43" s="6" t="str">
        <f>IF(Formato!$G43&lt;&gt;"",MONTH(G43),"")</f>
        <v/>
      </c>
    </row>
    <row r="44" spans="1:14" ht="15" x14ac:dyDescent="0.2">
      <c r="A44" s="28"/>
      <c r="B44" s="28"/>
      <c r="C44" s="29"/>
      <c r="D44" s="30"/>
      <c r="E44" s="28"/>
      <c r="F44" s="30"/>
      <c r="G44" s="29"/>
      <c r="H44" s="29"/>
      <c r="I44" s="30"/>
      <c r="J44" s="30"/>
      <c r="K44" s="30"/>
      <c r="L44" s="18" t="str">
        <f>IF(Formato!$C44&lt;&gt;"",MONTH(C44),"")</f>
        <v/>
      </c>
      <c r="M44" s="19" t="str">
        <f>IF(Formato!$G44&lt;&gt;"",MONTH(G44),"")</f>
        <v/>
      </c>
    </row>
    <row r="46" spans="1:14" x14ac:dyDescent="0.2">
      <c r="B46" s="1"/>
      <c r="C46" s="1"/>
      <c r="D46" s="1"/>
      <c r="E46" s="1"/>
    </row>
    <row r="47" spans="1:14" x14ac:dyDescent="0.2">
      <c r="M47" s="20" t="s">
        <v>43</v>
      </c>
    </row>
    <row r="48" spans="1:14" ht="39.75" customHeight="1" x14ac:dyDescent="0.2">
      <c r="M48" s="44" t="s">
        <v>44</v>
      </c>
      <c r="N48" s="44"/>
    </row>
  </sheetData>
  <sheetProtection selectLockedCells="1"/>
  <mergeCells count="6">
    <mergeCell ref="M48:N48"/>
    <mergeCell ref="A6:I6"/>
    <mergeCell ref="C1:D1"/>
    <mergeCell ref="I1:L1"/>
    <mergeCell ref="I2:L2"/>
    <mergeCell ref="D7:F7"/>
  </mergeCells>
  <phoneticPr fontId="3" type="noConversion"/>
  <dataValidations count="5">
    <dataValidation type="whole" allowBlank="1" showInputMessage="1" showErrorMessage="1" errorTitle="Error de número de mes" error="Solo el número del mes a reportar, valores entre 1 y 12_x000a_" promptTitle="Número del mes a reportar" prompt="Valores entre 1 y 12" sqref="B1">
      <formula1>1</formula1>
      <formula2>12</formula2>
    </dataValidation>
    <dataValidation type="list" allowBlank="1" showInputMessage="1" showErrorMessage="1" sqref="F11:F44">
      <formula1>CRespuestas</formula1>
    </dataValidation>
    <dataValidation type="list" allowBlank="1" showInputMessage="1" showErrorMessage="1" errorTitle="Error" error="Seleccione alguna de las modalidades_x000a_" promptTitle="Respuesta Otograda" prompt="Seleccione la modalidad bajo la cual se otorgó la respuesta_x000a_" sqref="F10">
      <formula1>CRespuestas</formula1>
    </dataValidation>
    <dataValidation type="list" allowBlank="1" showInputMessage="1" showErrorMessage="1" errorTitle="Error" error="Seleccione solamente alguno de los estados presentados_x000a_" promptTitle="Trámite" prompt="Estado en el que se encuentra actualmente la petición" sqref="E10:E44">
      <formula1>CTramites</formula1>
    </dataValidation>
    <dataValidation type="list" allowBlank="1" showInputMessage="1" showErrorMessage="1" errorTitle="Error" error="Seleccione una opción de la lista" promptTitle="Medio de Entrega de Información" prompt="Seleccione el medio por el cuál se entregó la información" sqref="J10:J44">
      <formula1>CMedios</formula1>
    </dataValidation>
  </dataValidations>
  <pageMargins left="0.75" right="0.75" top="1" bottom="1" header="0" footer="0"/>
  <pageSetup orientation="portrait" r:id="rId1"/>
  <headerFooter alignWithMargins="0"/>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Fundamentación</vt:lpstr>
      <vt:lpstr>Formato</vt:lpstr>
      <vt:lpstr>CMedios</vt:lpstr>
      <vt:lpstr>CRespuestas</vt:lpstr>
      <vt:lpstr>CTramites</vt:lpstr>
    </vt:vector>
  </TitlesOfParts>
  <Company>serverweb</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server1</dc:creator>
  <cp:lastModifiedBy>Windows User</cp:lastModifiedBy>
  <cp:revision/>
  <dcterms:created xsi:type="dcterms:W3CDTF">2017-10-19T22:18:57Z</dcterms:created>
  <dcterms:modified xsi:type="dcterms:W3CDTF">2023-06-07T02:28:20Z</dcterms:modified>
</cp:coreProperties>
</file>