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 TMP\Desktop\U. TRANSPARENCIA\F 18\"/>
    </mc:Choice>
  </mc:AlternateContent>
  <bookViews>
    <workbookView xWindow="0" yWindow="0" windowWidth="21600" windowHeight="915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<sst xmlns="http://schemas.openxmlformats.org/spreadsheetml/2006/main" count="79" uniqueCount="68">
  <si>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</si>
  <si>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</si>
  <si>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</si>
  <si>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</si>
  <si>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</si>
  <si>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</si>
  <si>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</si>
  <si>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</si>
  <si>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</si>
  <si>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</si>
  <si>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</si>
  <si>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</si>
  <si>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</si>
  <si>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</si>
  <si>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</si>
  <si>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</si>
  <si>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</si>
  <si>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</si>
  <si>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</si>
  <si>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</si>
  <si>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</si>
  <si>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</si>
  <si>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</si>
  <si>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</si>
  <si>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</si>
  <si>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</si>
  <si>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</si>
  <si>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</si>
  <si>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</si>
  <si>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</si>
  <si>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</si>
  <si>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</si>
  <si>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</si>
  <si>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</si>
  <si>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</si>
  <si>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</si>
  <si>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</si>
  <si>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</si>
  <si>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</si>
  <si>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</si>
  <si>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</si>
  <si>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</si>
  <si>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</si>
  <si>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</si>
  <si>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</si>
  <si>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</si>
  <si>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</si>
  <si>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</si>
  <si>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</si>
  <si>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</si>
  <si>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</si>
  <si>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</si>
  <si>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</si>
  <si>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</si>
  <si>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</si>
  <si>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</si>
  <si>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</si>
  <si>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</si>
  <si>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</si>
  <si>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</si>
  <si>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</si>
  <si>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</si>
  <si>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</si>
  <si>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EL INFORMANTE</t>
  </si>
  <si>
    <t>Beneficiarios del Programa de Paquetes de Herramienta Agrícola año 2022 (Preferiblemente desglosado por municipio), y Fecha de entrega</t>
  </si>
  <si>
    <t>SE ATENDIO Y DIO RESOYESTA</t>
  </si>
  <si>
    <t>PAOLA MARTINEZ SUAREZ</t>
  </si>
  <si>
    <t>Solicitamos en una hoja de cálculo el gasto de gasolina, diésel y gas LP, gastado en el ejercicio fiscal de 2019 para la distribución de productos alimentarios provenientes de la ganadería, así como para la infraestructura, alimentación (agricultura para alimentar en granjas) y transporte de animales en el sector ganadero.
Adicionalmente solicitamos en una hoja de cálculo el gasto en subsidios de combustibles  que se hayan entregado a  la industria ganadera en 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</si>
</sst>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4" t="s">
        <v>2</v>
      </c>
      <c r="D1" s="44"/>
      <c r="E1" s="44"/>
    </row>
    <row r="2" spans="1:5" ht="85.5" customHeight="1" x14ac:dyDescent="0.2">
      <c r="A2" s="14">
        <v>34</v>
      </c>
      <c r="B2" s="14" t="s">
        <v>3</v>
      </c>
      <c r="C2" s="43" t="s">
        <v>4</v>
      </c>
      <c r="D2" s="43"/>
      <c r="E2" s="43"/>
    </row>
    <row r="3" spans="1:5" ht="64.5" customHeight="1" x14ac:dyDescent="0.2">
      <c r="A3" s="14">
        <v>54</v>
      </c>
      <c r="B3" s="14" t="s">
        <v>5</v>
      </c>
      <c r="C3" s="43" t="s">
        <v>6</v>
      </c>
      <c r="D3" s="43"/>
      <c r="E3" s="43"/>
    </row>
    <row r="4" spans="1:5" ht="69" customHeight="1" x14ac:dyDescent="0.2">
      <c r="A4" s="14">
        <v>54</v>
      </c>
      <c r="B4" s="14" t="s">
        <v>7</v>
      </c>
      <c r="C4" s="43" t="s">
        <v>8</v>
      </c>
      <c r="D4" s="43"/>
      <c r="E4" s="43"/>
    </row>
    <row r="10" spans="1:5" ht="15.75" x14ac:dyDescent="0.2">
      <c r="B10" s="42" t="s">
        <v>46</v>
      </c>
      <c r="C10" s="42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2" t="s">
        <v>45</v>
      </c>
      <c r="C26" s="42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2" t="s">
        <v>47</v>
      </c>
      <c r="C34" s="42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6" zoomScale="90" zoomScaleNormal="90" workbookViewId="0">
      <selection activeCell="A12" sqref="A12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12</v>
      </c>
      <c r="C1" s="47" t="s">
        <v>25</v>
      </c>
      <c r="D1" s="48"/>
      <c r="F1" s="3" t="s">
        <v>26</v>
      </c>
      <c r="G1" s="9" t="s">
        <v>27</v>
      </c>
      <c r="H1" s="8">
        <f>COUNTIF(Formato!$L$10:$L$44,B1)</f>
        <v>1</v>
      </c>
      <c r="I1" s="49" t="s">
        <v>28</v>
      </c>
      <c r="J1" s="50"/>
      <c r="K1" s="50"/>
      <c r="L1" s="50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Diciembre</v>
      </c>
      <c r="F2" s="4"/>
      <c r="G2" s="10" t="s">
        <v>29</v>
      </c>
      <c r="H2" s="8">
        <f>COUNTIF(Formato!$M$10:$M$44,B1)</f>
        <v>2</v>
      </c>
      <c r="I2" s="49" t="s">
        <v>30</v>
      </c>
      <c r="J2" s="50"/>
      <c r="K2" s="50"/>
      <c r="L2" s="50"/>
    </row>
    <row r="3" spans="1:16" ht="18.75" thickBot="1" x14ac:dyDescent="0.25">
      <c r="A3" s="3" t="s">
        <v>31</v>
      </c>
      <c r="B3" s="21">
        <v>2022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6" t="s">
        <v>35</v>
      </c>
      <c r="B6" s="46"/>
      <c r="C6" s="46"/>
      <c r="D6" s="46"/>
      <c r="E6" s="46"/>
      <c r="F6" s="46"/>
      <c r="G6" s="46"/>
      <c r="H6" s="46"/>
      <c r="I6" s="46"/>
    </row>
    <row r="7" spans="1:16" x14ac:dyDescent="0.2">
      <c r="D7" s="51" t="s">
        <v>62</v>
      </c>
      <c r="E7" s="51"/>
      <c r="F7" s="51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240470022000063</v>
      </c>
      <c r="B10" s="28" t="s">
        <v>63</v>
      </c>
      <c r="C10" s="29">
        <v>44889</v>
      </c>
      <c r="D10" s="30" t="s">
        <v>64</v>
      </c>
      <c r="E10" s="28" t="s">
        <v>23</v>
      </c>
      <c r="F10" s="31" t="s">
        <v>17</v>
      </c>
      <c r="G10" s="29">
        <v>44900</v>
      </c>
      <c r="H10" s="29" t="s">
        <v>65</v>
      </c>
      <c r="I10" s="30">
        <v>0</v>
      </c>
      <c r="J10" s="30" t="s">
        <v>49</v>
      </c>
      <c r="K10" s="30">
        <v>0</v>
      </c>
      <c r="L10" s="5">
        <f>IF(Formato!$C10&lt;&gt;"",MONTH(C10),"")</f>
        <v>11</v>
      </c>
      <c r="M10" s="6">
        <f>IF(Formato!$G10&lt;&gt;"",MONTH(G10),"")</f>
        <v>12</v>
      </c>
      <c r="P10" s="11"/>
    </row>
    <row r="11" spans="1:16" ht="15" x14ac:dyDescent="0.2">
      <c r="A11" s="28">
        <v>240470022000064</v>
      </c>
      <c r="B11" s="28" t="s">
        <v>66</v>
      </c>
      <c r="C11" s="29">
        <v>44908</v>
      </c>
      <c r="D11" s="41" t="s">
        <v>67</v>
      </c>
      <c r="E11" s="28" t="s">
        <v>23</v>
      </c>
      <c r="F11" s="30" t="s">
        <v>17</v>
      </c>
      <c r="G11" s="29">
        <v>44911</v>
      </c>
      <c r="H11" s="29" t="s">
        <v>65</v>
      </c>
      <c r="I11" s="30">
        <v>0</v>
      </c>
      <c r="J11" s="30" t="s">
        <v>49</v>
      </c>
      <c r="K11" s="30">
        <v>0</v>
      </c>
      <c r="L11" s="5">
        <f>IF(Formato!$C11&lt;&gt;"",MONTH(C11),"")</f>
        <v>12</v>
      </c>
      <c r="M11" s="6">
        <f>IF(Formato!$G11&lt;&gt;"",MONTH(G11),"")</f>
        <v>12</v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43</v>
      </c>
    </row>
    <row r="48" spans="1:14" ht="39.75" customHeight="1" x14ac:dyDescent="0.2">
      <c r="M48" s="45" t="s">
        <v>44</v>
      </c>
      <c r="N48" s="45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ADMINISTRATIVO TMP</cp:lastModifiedBy>
  <cp:revision/>
  <dcterms:created xsi:type="dcterms:W3CDTF">2017-10-19T22:18:57Z</dcterms:created>
  <dcterms:modified xsi:type="dcterms:W3CDTF">2023-01-04T20:38:49Z</dcterms:modified>
</cp:coreProperties>
</file>