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19380" windowHeight="8610"/>
  </bookViews>
  <sheets>
    <sheet name="PRODUCTORES PAGADOS" sheetId="66" r:id="rId1"/>
  </sheets>
  <definedNames>
    <definedName name="_xlnm._FilterDatabase" localSheetId="0" hidden="1">'PRODUCTORES PAGADOS'!$A$10:$M$114</definedName>
  </definedNames>
  <calcPr calcId="152511"/>
</workbook>
</file>

<file path=xl/calcChain.xml><?xml version="1.0" encoding="utf-8"?>
<calcChain xmlns="http://schemas.openxmlformats.org/spreadsheetml/2006/main">
  <c r="J112" i="66" l="1"/>
  <c r="J111" i="66"/>
  <c r="J110" i="66"/>
  <c r="J109" i="66"/>
  <c r="J108" i="66"/>
  <c r="J107" i="66"/>
  <c r="J106" i="66"/>
  <c r="J105" i="66"/>
  <c r="J78" i="66" l="1"/>
  <c r="J77" i="66" l="1"/>
  <c r="J76" i="66"/>
  <c r="J75" i="66"/>
  <c r="J74" i="66"/>
  <c r="J73" i="66"/>
  <c r="J72" i="66"/>
  <c r="J71" i="66"/>
  <c r="J70" i="66"/>
  <c r="J69" i="66"/>
  <c r="J68" i="66"/>
  <c r="J67" i="66"/>
  <c r="J33" i="66" l="1"/>
  <c r="J32" i="66"/>
  <c r="J28" i="66" l="1"/>
  <c r="J27" i="66"/>
  <c r="J26" i="66"/>
  <c r="J25" i="66"/>
  <c r="J24" i="66"/>
  <c r="J21" i="66"/>
  <c r="J14" i="66"/>
  <c r="J114" i="66" s="1"/>
</calcChain>
</file>

<file path=xl/sharedStrings.xml><?xml version="1.0" encoding="utf-8"?>
<sst xmlns="http://schemas.openxmlformats.org/spreadsheetml/2006/main" count="630" uniqueCount="298">
  <si>
    <t>MUNICIPIO</t>
  </si>
  <si>
    <t>CHEQUE</t>
  </si>
  <si>
    <t>LOCALIDAD</t>
  </si>
  <si>
    <t>MONTO</t>
  </si>
  <si>
    <t>HERNANDEZ</t>
  </si>
  <si>
    <t>RANGEL</t>
  </si>
  <si>
    <t>GALVAN</t>
  </si>
  <si>
    <t>GARCIA</t>
  </si>
  <si>
    <t>MARTINEZ</t>
  </si>
  <si>
    <t>PADRON</t>
  </si>
  <si>
    <t>AVALOS</t>
  </si>
  <si>
    <t>VARGAS</t>
  </si>
  <si>
    <t>LARA</t>
  </si>
  <si>
    <t>GALLEGOS</t>
  </si>
  <si>
    <t>JAIME</t>
  </si>
  <si>
    <t>PEREZ</t>
  </si>
  <si>
    <t>RODRIGUEZ</t>
  </si>
  <si>
    <t>RUIZ</t>
  </si>
  <si>
    <t>TORRES</t>
  </si>
  <si>
    <t>VAZQUEZ</t>
  </si>
  <si>
    <t>JUAN</t>
  </si>
  <si>
    <t>PEDRO</t>
  </si>
  <si>
    <t>AGUILAR</t>
  </si>
  <si>
    <t>SALAZAR</t>
  </si>
  <si>
    <t>JUAREZ</t>
  </si>
  <si>
    <t>HONORIO</t>
  </si>
  <si>
    <t>CAMACHO</t>
  </si>
  <si>
    <t>CASTILLO</t>
  </si>
  <si>
    <t>OROZCO</t>
  </si>
  <si>
    <t>REYES</t>
  </si>
  <si>
    <t>ZUÑIGA</t>
  </si>
  <si>
    <t>SANCHEZ</t>
  </si>
  <si>
    <t>DONJUAN</t>
  </si>
  <si>
    <t>ALVARADO</t>
  </si>
  <si>
    <t>NOE</t>
  </si>
  <si>
    <t>FRANCISCO</t>
  </si>
  <si>
    <t>AVILA</t>
  </si>
  <si>
    <t>CHAVEZ</t>
  </si>
  <si>
    <t>ANTONIO</t>
  </si>
  <si>
    <t>LOERA</t>
  </si>
  <si>
    <t>RAMIREZ</t>
  </si>
  <si>
    <t>MIGUEL</t>
  </si>
  <si>
    <t>GONZALEZ</t>
  </si>
  <si>
    <t>VEGA</t>
  </si>
  <si>
    <t>ALVARO</t>
  </si>
  <si>
    <t>YAÑEZ</t>
  </si>
  <si>
    <t>GREGORIO</t>
  </si>
  <si>
    <t>TOMAS</t>
  </si>
  <si>
    <t>MARIA DEL ROSARIO</t>
  </si>
  <si>
    <t>LUCAS</t>
  </si>
  <si>
    <t>J JESUS</t>
  </si>
  <si>
    <t>ZAPATA</t>
  </si>
  <si>
    <t>FRANCISCO JAVIER</t>
  </si>
  <si>
    <t>CASTRO</t>
  </si>
  <si>
    <t>MEDINA</t>
  </si>
  <si>
    <t>OLVERA</t>
  </si>
  <si>
    <t>JOSE LUIS</t>
  </si>
  <si>
    <t>LUNA</t>
  </si>
  <si>
    <t>BALDERAS</t>
  </si>
  <si>
    <t>RAMIRO</t>
  </si>
  <si>
    <t>ALFONSO</t>
  </si>
  <si>
    <t>HECTOR</t>
  </si>
  <si>
    <t>NARVAEZ</t>
  </si>
  <si>
    <t>ORTA</t>
  </si>
  <si>
    <t>JUAN CARLOS</t>
  </si>
  <si>
    <t>RAUL</t>
  </si>
  <si>
    <t>JULIAN</t>
  </si>
  <si>
    <t>SALAS</t>
  </si>
  <si>
    <t>MACARIO</t>
  </si>
  <si>
    <t>MORENO</t>
  </si>
  <si>
    <t>TURRUBIARTES</t>
  </si>
  <si>
    <t>MARTIN</t>
  </si>
  <si>
    <t>ORTIZ</t>
  </si>
  <si>
    <t>CARLOS</t>
  </si>
  <si>
    <t>CEDILLO</t>
  </si>
  <si>
    <t>MARGARITO</t>
  </si>
  <si>
    <t>JOSE ANTONIO</t>
  </si>
  <si>
    <t>PERFECTO</t>
  </si>
  <si>
    <t>DOMINGO</t>
  </si>
  <si>
    <t>VASQUEZ</t>
  </si>
  <si>
    <t>DAVID</t>
  </si>
  <si>
    <t>VALDEZ</t>
  </si>
  <si>
    <t>JUAN MANUEL</t>
  </si>
  <si>
    <t>MALDONADO</t>
  </si>
  <si>
    <t>ENRIQUE</t>
  </si>
  <si>
    <t>ROMERO</t>
  </si>
  <si>
    <t>MATA</t>
  </si>
  <si>
    <t>ALBERTO</t>
  </si>
  <si>
    <t>MARQUEZ</t>
  </si>
  <si>
    <t>FERNANDO</t>
  </si>
  <si>
    <t>BALTAZAR</t>
  </si>
  <si>
    <t>BARRERA</t>
  </si>
  <si>
    <t>RAMOS</t>
  </si>
  <si>
    <t>JOSE JUAN</t>
  </si>
  <si>
    <t>GUZMAN</t>
  </si>
  <si>
    <t>ARICIAGA</t>
  </si>
  <si>
    <t>BAUTISTA</t>
  </si>
  <si>
    <t>PINEDA</t>
  </si>
  <si>
    <t>VILLA DE ARISTA</t>
  </si>
  <si>
    <t>ISAIAS</t>
  </si>
  <si>
    <t>HUERTA</t>
  </si>
  <si>
    <t>GUTIERREZ</t>
  </si>
  <si>
    <t>ROSTRO</t>
  </si>
  <si>
    <t>ZARATE</t>
  </si>
  <si>
    <t>MENDOZA</t>
  </si>
  <si>
    <t>MARGARITA</t>
  </si>
  <si>
    <t>PUENTE</t>
  </si>
  <si>
    <t>SAUCEDO</t>
  </si>
  <si>
    <t>ZAMORA</t>
  </si>
  <si>
    <t>JOEL</t>
  </si>
  <si>
    <t>ROBLES</t>
  </si>
  <si>
    <t>MIGUEL ANGEL</t>
  </si>
  <si>
    <t>FIDEL</t>
  </si>
  <si>
    <t>J CRUZ</t>
  </si>
  <si>
    <t>ERASMO</t>
  </si>
  <si>
    <t>BELTRAN</t>
  </si>
  <si>
    <t>SILVESTRE</t>
  </si>
  <si>
    <t>BARTOLOME</t>
  </si>
  <si>
    <t>CONTRERAS</t>
  </si>
  <si>
    <t>HERRERA</t>
  </si>
  <si>
    <t>ANACLETO</t>
  </si>
  <si>
    <t>ALMENDAREZ</t>
  </si>
  <si>
    <t>MELCHOR</t>
  </si>
  <si>
    <t>SIXTO</t>
  </si>
  <si>
    <t>LA TRINIDAD</t>
  </si>
  <si>
    <t>RAMIRES</t>
  </si>
  <si>
    <t>ARRIAGA</t>
  </si>
  <si>
    <t>EUGENIO</t>
  </si>
  <si>
    <t>ANGUIANO</t>
  </si>
  <si>
    <t>EUTIQUIO</t>
  </si>
  <si>
    <t>LERMA</t>
  </si>
  <si>
    <t>TEOFILA</t>
  </si>
  <si>
    <t>LA TAPONA</t>
  </si>
  <si>
    <t>ZAMARRON</t>
  </si>
  <si>
    <t>GAVINO</t>
  </si>
  <si>
    <t>TERESO</t>
  </si>
  <si>
    <t>CERINO</t>
  </si>
  <si>
    <t>MILPILLAS</t>
  </si>
  <si>
    <t>RINCON</t>
  </si>
  <si>
    <t>MELENDEZ</t>
  </si>
  <si>
    <t>MONSIVAIS</t>
  </si>
  <si>
    <t>BENANCIO</t>
  </si>
  <si>
    <t xml:space="preserve">JUAN </t>
  </si>
  <si>
    <t xml:space="preserve">FRANCISCO </t>
  </si>
  <si>
    <t>NUÑEZ</t>
  </si>
  <si>
    <t>SIDRONIO</t>
  </si>
  <si>
    <t>MONREAL</t>
  </si>
  <si>
    <t>CARRIZALEZ</t>
  </si>
  <si>
    <t>ABUNDIO</t>
  </si>
  <si>
    <t>GABRIELA</t>
  </si>
  <si>
    <t>GUADALCAZAR</t>
  </si>
  <si>
    <t>SAN LUIS POTOSI</t>
  </si>
  <si>
    <t>JUVENTINA</t>
  </si>
  <si>
    <t>VALLEJO</t>
  </si>
  <si>
    <t>EL CAPULIN</t>
  </si>
  <si>
    <t>JOSE SOTERO</t>
  </si>
  <si>
    <t>JESUS ALBERTO</t>
  </si>
  <si>
    <t>JOSE DE JESUS</t>
  </si>
  <si>
    <t>JUAN FRANCISCO</t>
  </si>
  <si>
    <t>ARADILLAS</t>
  </si>
  <si>
    <t>LIDIO</t>
  </si>
  <si>
    <t>JONGUITUD</t>
  </si>
  <si>
    <t>EL ORO</t>
  </si>
  <si>
    <t>POSADAS</t>
  </si>
  <si>
    <t>PESCINA</t>
  </si>
  <si>
    <t>U.A.</t>
  </si>
  <si>
    <t>RAYON</t>
  </si>
  <si>
    <t>RIOVERDE</t>
  </si>
  <si>
    <t>SAN CIRO DE ACOSTA</t>
  </si>
  <si>
    <t>VILLA DE REYES</t>
  </si>
  <si>
    <t>REUNION</t>
  </si>
  <si>
    <t>NOMBRE</t>
  </si>
  <si>
    <t>PATERNO</t>
  </si>
  <si>
    <t>MATERNO</t>
  </si>
  <si>
    <t>PRIMERA</t>
  </si>
  <si>
    <t>EL PEÑASCO</t>
  </si>
  <si>
    <t xml:space="preserve">LEOS </t>
  </si>
  <si>
    <t>FRACC. ANGOSTURA</t>
  </si>
  <si>
    <t>FRACC. MILPILLAS</t>
  </si>
  <si>
    <t>LA MANTEQUILLA</t>
  </si>
  <si>
    <t>TOVIAS</t>
  </si>
  <si>
    <t>LOS URBANOS</t>
  </si>
  <si>
    <t>LEURA</t>
  </si>
  <si>
    <t xml:space="preserve">TOVAR </t>
  </si>
  <si>
    <t>PEÑASCO</t>
  </si>
  <si>
    <t>MARIA DOMINGA</t>
  </si>
  <si>
    <t>TERRERO Y ANEXOS</t>
  </si>
  <si>
    <t>JOSE CASTRO</t>
  </si>
  <si>
    <t>TELLO</t>
  </si>
  <si>
    <t>ALCANCE A OFI</t>
  </si>
  <si>
    <t>COMPONENTE APOYOS DIRECTOS</t>
  </si>
  <si>
    <t>PROGRAMA DE APOYO A PEQUEÑOS PRODUCTORES AFECTADOS POR SINIESTROS AGROPECUARIOS 2022</t>
  </si>
  <si>
    <t xml:space="preserve">MA. DEL CARMEN </t>
  </si>
  <si>
    <t xml:space="preserve">GRACIELA </t>
  </si>
  <si>
    <t>BLEDOS</t>
  </si>
  <si>
    <t>PARDO</t>
  </si>
  <si>
    <t>LAGUNAS</t>
  </si>
  <si>
    <t>REBECA</t>
  </si>
  <si>
    <t>J REMEDIOS</t>
  </si>
  <si>
    <t xml:space="preserve">JAIME </t>
  </si>
  <si>
    <t>CARRANCO</t>
  </si>
  <si>
    <t>JUAN PEDRO</t>
  </si>
  <si>
    <t xml:space="preserve">COLUNGA </t>
  </si>
  <si>
    <t xml:space="preserve">RINCON </t>
  </si>
  <si>
    <t>FONSECA</t>
  </si>
  <si>
    <t xml:space="preserve">LO PAGADO </t>
  </si>
  <si>
    <t>ABREGO</t>
  </si>
  <si>
    <t xml:space="preserve">RUIZ </t>
  </si>
  <si>
    <t>EL REALEJO</t>
  </si>
  <si>
    <t>ELOY</t>
  </si>
  <si>
    <t>ESTACADA</t>
  </si>
  <si>
    <t xml:space="preserve">ANGELICA MARIA </t>
  </si>
  <si>
    <t xml:space="preserve">AVILA </t>
  </si>
  <si>
    <t>SAN JOSE DE LAS FLORES</t>
  </si>
  <si>
    <t>NO.</t>
  </si>
  <si>
    <t>EL ABREGO</t>
  </si>
  <si>
    <t>J RUFINO</t>
  </si>
  <si>
    <t>LA LAGUNAS</t>
  </si>
  <si>
    <t xml:space="preserve">ORTA </t>
  </si>
  <si>
    <t>POTRERO NUEVO</t>
  </si>
  <si>
    <t>REALEJO</t>
  </si>
  <si>
    <t>REUNION DOS</t>
  </si>
  <si>
    <t xml:space="preserve">AGUAJE DE GARCIA </t>
  </si>
  <si>
    <t>COMPEAN</t>
  </si>
  <si>
    <t>COLONIA AGRICOLA DE SAN JOSE</t>
  </si>
  <si>
    <t>BERTIN</t>
  </si>
  <si>
    <t>EL PEYOTE</t>
  </si>
  <si>
    <t>EL TERRERO DE POSADAS</t>
  </si>
  <si>
    <t>GUADALCÁZAR</t>
  </si>
  <si>
    <t>JUAN MARTIN</t>
  </si>
  <si>
    <t>LA SOMBRERERA</t>
  </si>
  <si>
    <t>LOS AMOLES</t>
  </si>
  <si>
    <t>POZO DE ACUÑA</t>
  </si>
  <si>
    <t>AGUSTIN JAIME</t>
  </si>
  <si>
    <t>BARRIO DE GUADALUPE</t>
  </si>
  <si>
    <t>EL CAPADERO</t>
  </si>
  <si>
    <t>YRMA</t>
  </si>
  <si>
    <t>RECENDIZ</t>
  </si>
  <si>
    <t>ORDUÑA</t>
  </si>
  <si>
    <t>EL PITAHAYO</t>
  </si>
  <si>
    <t>EL SOYATAL</t>
  </si>
  <si>
    <t>LA JOYA DEL PINO</t>
  </si>
  <si>
    <t>J. FELIX</t>
  </si>
  <si>
    <t>NARVAIZ</t>
  </si>
  <si>
    <t>LA TINAJA</t>
  </si>
  <si>
    <t>GODINES</t>
  </si>
  <si>
    <t>MUNGUIA</t>
  </si>
  <si>
    <t>VILLA PEDRO MONTOYA</t>
  </si>
  <si>
    <t>ERACLIO</t>
  </si>
  <si>
    <t>LOS GAVILANES</t>
  </si>
  <si>
    <t>CORRAL QUEMADO</t>
  </si>
  <si>
    <t>J. JESUS</t>
  </si>
  <si>
    <t>BAGRES DE ABAJO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</si>
  <si>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</si>
  <si>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</si>
  <si>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</si>
  <si>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</si>
  <si>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</si>
  <si>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</si>
  <si>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</si>
  <si>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OCAMPO</t>
  </si>
  <si>
    <t>MANCILLA</t>
  </si>
  <si>
    <t>EL SOLITARIO</t>
  </si>
  <si>
    <t>ILDELFONSOTURRUBIARTES</t>
  </si>
  <si>
    <t>PUENTE DEL CARMEN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</si>
  <si>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</si>
  <si>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</si>
  <si>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</si>
  <si>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</si>
  <si>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</si>
  <si>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</si>
  <si>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</si>
  <si>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</si>
  <si>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 xml:space="preserve">GARCIA </t>
  </si>
  <si>
    <t>LA ROSITA</t>
  </si>
  <si>
    <t xml:space="preserve">J. GUADALUPE </t>
  </si>
  <si>
    <t>MARISOL</t>
  </si>
  <si>
    <t xml:space="preserve">GUTIERREZ  </t>
  </si>
  <si>
    <t>MESA DEL SALTO</t>
  </si>
  <si>
    <t xml:space="preserve">APOLO </t>
  </si>
  <si>
    <t>DEBORA</t>
  </si>
  <si>
    <t xml:space="preserve">JOSE IVAN </t>
  </si>
  <si>
    <t xml:space="preserve">MORENO </t>
  </si>
  <si>
    <t xml:space="preserve">MEDINA </t>
  </si>
  <si>
    <t>SAN FRANCISCO DE ASIS</t>
  </si>
  <si>
    <t xml:space="preserve">MARIA FLORINA </t>
  </si>
  <si>
    <t>LUIS FELIPE</t>
  </si>
  <si>
    <t xml:space="preserve">BARCENAS </t>
  </si>
  <si>
    <t xml:space="preserve">MA AUSENCIA </t>
  </si>
  <si>
    <t xml:space="preserve">ALEJANDRO </t>
  </si>
  <si>
    <t>EL JABALI</t>
  </si>
  <si>
    <t>EL RIACHUELO</t>
  </si>
  <si>
    <t xml:space="preserve">ALVARADO </t>
  </si>
  <si>
    <t xml:space="preserve">MARIBEL </t>
  </si>
  <si>
    <t xml:space="preserve">JUAREZ </t>
  </si>
  <si>
    <t xml:space="preserve">MISAEL </t>
  </si>
  <si>
    <t>LA LUZ Y SAN CRISTOBAL</t>
  </si>
  <si>
    <t xml:space="preserve">SIMON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</si>
</sst>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CE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Border="1"/>
    <xf numFmtId="43" fontId="5" fillId="0" borderId="1" xfId="6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3" fontId="5" fillId="0" borderId="1" xfId="6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4" xfId="6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/>
    <xf numFmtId="43" fontId="5" fillId="0" borderId="1" xfId="6" applyFont="1" applyBorder="1"/>
    <xf numFmtId="0" fontId="5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/>
    <xf numFmtId="1" fontId="8" fillId="0" borderId="8" xfId="0" applyNumberFormat="1" applyFont="1" applyFill="1" applyBorder="1" applyAlignment="1">
      <alignment horizontal="right" vertical="center" shrinkToFit="1"/>
    </xf>
    <xf numFmtId="1" fontId="8" fillId="0" borderId="9" xfId="0" applyNumberFormat="1" applyFont="1" applyFill="1" applyBorder="1" applyAlignment="1">
      <alignment horizontal="right" vertical="center" shrinkToFit="1"/>
    </xf>
    <xf numFmtId="1" fontId="8" fillId="0" borderId="1" xfId="0" applyNumberFormat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/>
    </xf>
    <xf numFmtId="0" fontId="5" fillId="3" borderId="1" xfId="0" applyFont="1" applyFill="1" applyBorder="1"/>
    <xf numFmtId="43" fontId="5" fillId="0" borderId="10" xfId="6" applyFont="1" applyBorder="1"/>
    <xf numFmtId="0" fontId="5" fillId="0" borderId="3" xfId="0" applyFont="1" applyBorder="1"/>
    <xf numFmtId="0" fontId="5" fillId="0" borderId="1" xfId="0" applyFont="1" applyFill="1" applyBorder="1" applyAlignment="1"/>
    <xf numFmtId="0" fontId="5" fillId="3" borderId="1" xfId="0" applyFont="1" applyFill="1" applyBorder="1" applyAlignment="1"/>
    <xf numFmtId="0" fontId="5" fillId="0" borderId="1" xfId="0" applyFont="1" applyBorder="1" applyAlignment="1"/>
    <xf numFmtId="0" fontId="3" fillId="2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0" borderId="0" xfId="0" applyAlignment="1"/>
    <xf numFmtId="1" fontId="6" fillId="4" borderId="11" xfId="0" applyNumberFormat="1" applyFont="1" applyFill="1" applyBorder="1" applyAlignment="1">
      <alignment horizontal="right" vertical="center" shrinkToFit="1"/>
    </xf>
    <xf numFmtId="1" fontId="6" fillId="4" borderId="12" xfId="0" applyNumberFormat="1" applyFont="1" applyFill="1" applyBorder="1" applyAlignment="1">
      <alignment horizontal="right" vertical="center" shrinkToFit="1"/>
    </xf>
    <xf numFmtId="1" fontId="6" fillId="4" borderId="2" xfId="0" applyNumberFormat="1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3" fontId="5" fillId="0" borderId="2" xfId="6" applyFont="1" applyBorder="1"/>
    <xf numFmtId="0" fontId="5" fillId="0" borderId="5" xfId="0" applyFont="1" applyBorder="1" applyAlignment="1">
      <alignment horizontal="center"/>
    </xf>
    <xf numFmtId="43" fontId="5" fillId="0" borderId="5" xfId="6" applyFont="1" applyBorder="1"/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/>
    <xf numFmtId="0" fontId="5" fillId="3" borderId="5" xfId="0" applyFont="1" applyFill="1" applyBorder="1" applyAlignment="1"/>
    <xf numFmtId="43" fontId="0" fillId="0" borderId="0" xfId="0" applyNumberFormat="1"/>
    <xf numFmtId="0" fontId="7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7">
    <cellStyle name="Millares" xfId="6" builtinId="3"/>
    <cellStyle name="Millares 2" xfId="5"/>
    <cellStyle name="Normal" xfId="0" builtinId="0"/>
    <cellStyle name="Normal 2" xfId="1"/>
    <cellStyle name="Normal 3" xfId="3"/>
    <cellStyle name="Normal 4" xfId="2"/>
    <cellStyle name="Normal 5" xfId="4"/>
  </cellStyles>
  <dxfs count="74">
    <dxf>
      <font>
        <color theme="1" tint="0.24994659260841701"/>
      </font>
      <fill>
        <patternFill>
          <bgColor theme="0" tint="-4.9989318521683403E-2"/>
        </patternFill>
      </fill>
    </dxf>
    <dxf>
      <font>
        <color theme="1" tint="0.24994659260841701"/>
      </font>
      <fill>
        <patternFill>
          <bgColor theme="2"/>
        </patternFill>
      </fill>
    </dxf>
    <dxf>
      <font>
        <b/>
        <i val="0"/>
        <color theme="0" tint="-0.14996795556505021"/>
      </font>
      <fill>
        <patternFill>
          <bgColor theme="1" tint="0.2499465926084170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color theme="1" tint="0.24994659260841701"/>
      </font>
      <border>
        <left/>
        <right/>
        <top/>
        <bottom/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005C2A"/>
      </font>
      <fill>
        <patternFill>
          <bgColor rgb="FFEDEDED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rgb="FFFCE4D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double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medium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</dxfs>
  <tableStyles count="11" defaultTableStyle="TableStyleMedium9" defaultPivotStyle="PivotStyleLight16">
    <tableStyle name="Resumenes" table="0" count="7">
      <tableStyleElement type="wholeTable" dxfId="73"/>
      <tableStyleElement type="headerRow" dxfId="72"/>
      <tableStyleElement type="totalRow" dxfId="71"/>
      <tableStyleElement type="firstRowStripe" dxfId="70"/>
      <tableStyleElement type="secondRowStripe" dxfId="69"/>
      <tableStyleElement type="pageFieldLabels" dxfId="68"/>
      <tableStyleElement type="pageFieldValues" dxfId="67"/>
    </tableStyle>
    <tableStyle name="Resumenes 10" table="0" count="7">
      <tableStyleElement type="wholeTable" dxfId="66"/>
      <tableStyleElement type="headerRow" dxfId="65"/>
      <tableStyleElement type="totalRow" dxfId="64"/>
      <tableStyleElement type="firstRowStripe" dxfId="63"/>
      <tableStyleElement type="secondRowStripe" dxfId="62"/>
      <tableStyleElement type="pageFieldLabels" dxfId="61"/>
      <tableStyleElement type="pageFieldValues" dxfId="60"/>
    </tableStyle>
    <tableStyle name="Resumenes 2" table="0" count="7">
      <tableStyleElement type="wholeTable" dxfId="59"/>
      <tableStyleElement type="headerRow" dxfId="58"/>
      <tableStyleElement type="totalRow" dxfId="57"/>
      <tableStyleElement type="firstRowStripe" dxfId="56"/>
      <tableStyleElement type="secondRowStripe" dxfId="55"/>
      <tableStyleElement type="pageFieldLabels" dxfId="54"/>
      <tableStyleElement type="pageFieldValues" dxfId="53"/>
    </tableStyle>
    <tableStyle name="Resumenes 3" table="0" count="7">
      <tableStyleElement type="wholeTable" dxfId="52"/>
      <tableStyleElement type="headerRow" dxfId="51"/>
      <tableStyleElement type="totalRow" dxfId="50"/>
      <tableStyleElement type="firstRowStripe" dxfId="49"/>
      <tableStyleElement type="secondRowStripe" dxfId="48"/>
      <tableStyleElement type="pageFieldLabels" dxfId="47"/>
      <tableStyleElement type="pageFieldValues" dxfId="46"/>
    </tableStyle>
    <tableStyle name="Resumenes 4" table="0" count="7">
      <tableStyleElement type="wholeTable" dxfId="45"/>
      <tableStyleElement type="headerRow" dxfId="44"/>
      <tableStyleElement type="totalRow" dxfId="43"/>
      <tableStyleElement type="firstRowStripe" dxfId="42"/>
      <tableStyleElement type="secondRowStripe" dxfId="41"/>
      <tableStyleElement type="pageFieldLabels" dxfId="40"/>
      <tableStyleElement type="pageFieldValues" dxfId="39"/>
    </tableStyle>
    <tableStyle name="Resumenes 5" table="0" count="7">
      <tableStyleElement type="wholeTable" dxfId="38"/>
      <tableStyleElement type="headerRow" dxfId="37"/>
      <tableStyleElement type="totalRow" dxfId="36"/>
      <tableStyleElement type="firstRowStripe" dxfId="35"/>
      <tableStyleElement type="secondRowStripe" dxfId="34"/>
      <tableStyleElement type="pageFieldLabels" dxfId="33"/>
      <tableStyleElement type="pageFieldValues" dxfId="32"/>
    </tableStyle>
    <tableStyle name="Resumenes 6" table="0" count="7">
      <tableStyleElement type="wholeTable" dxfId="31"/>
      <tableStyleElement type="headerRow" dxfId="30"/>
      <tableStyleElement type="totalRow" dxfId="29"/>
      <tableStyleElement type="firstRowStripe" dxfId="28"/>
      <tableStyleElement type="secondRowStripe" dxfId="27"/>
      <tableStyleElement type="pageFieldLabels" dxfId="26"/>
      <tableStyleElement type="pageFieldValues" dxfId="25"/>
    </tableStyle>
    <tableStyle name="Resumenes 7" table="0" count="7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pageFieldLabels" dxfId="19"/>
      <tableStyleElement type="pageFieldValues" dxfId="18"/>
    </tableStyle>
    <tableStyle name="Resumenes 8" table="0" count="7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  <tableStyleElement type="pageFieldLabels" dxfId="12"/>
      <tableStyleElement type="pageFieldValues" dxfId="11"/>
    </tableStyle>
    <tableStyle name="Resumenes 9" table="0" count="7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pageFieldLabels" dxfId="5"/>
      <tableStyleElement type="pageFieldValues" dxfId="4"/>
    </tableStyle>
    <tableStyle name="SAC 2015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9</xdr:col>
      <xdr:colOff>542924</xdr:colOff>
      <xdr:row>4</xdr:row>
      <xdr:rowOff>144780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0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6:M114"/>
  <sheetViews>
    <sheetView tabSelected="1" workbookViewId="0">
      <selection activeCell="L101" sqref="L101"/>
    </sheetView>
  </sheetViews>
  <sheetFormatPr baseColWidth="10" defaultRowHeight="15" x14ac:dyDescent="0.25"/>
  <cols>
    <col min="1" max="1" width="7.28515625" customWidth="1"/>
    <col min="2" max="2" width="16" customWidth="1"/>
    <col min="3" max="3" width="11.42578125" style="21"/>
    <col min="4" max="4" width="17.28515625" bestFit="1" customWidth="1"/>
    <col min="5" max="5" width="22.7109375" bestFit="1" customWidth="1"/>
    <col min="6" max="6" width="16.85546875" bestFit="1" customWidth="1"/>
    <col min="9" max="9" width="11.42578125" style="41"/>
  </cols>
  <sheetData>
    <row r="6" spans="1:10" x14ac:dyDescent="0.25">
      <c r="B6" s="63" t="s">
        <v>190</v>
      </c>
      <c r="C6" s="63"/>
      <c r="D6" s="63"/>
      <c r="E6" s="63"/>
      <c r="F6" s="63"/>
      <c r="G6" s="63"/>
      <c r="H6" s="63"/>
      <c r="I6" s="63"/>
      <c r="J6" s="63"/>
    </row>
    <row r="7" spans="1:10" x14ac:dyDescent="0.25">
      <c r="B7" s="63" t="s">
        <v>191</v>
      </c>
      <c r="C7" s="63"/>
      <c r="D7" s="63"/>
      <c r="E7" s="63"/>
      <c r="F7" s="63"/>
      <c r="G7" s="63"/>
      <c r="H7" s="63"/>
      <c r="I7" s="63"/>
      <c r="J7" s="63"/>
    </row>
    <row r="8" spans="1:10" x14ac:dyDescent="0.25">
      <c r="B8" s="63" t="s">
        <v>151</v>
      </c>
      <c r="C8" s="63"/>
      <c r="D8" s="63"/>
      <c r="E8" s="63"/>
      <c r="F8" s="63"/>
      <c r="G8" s="63"/>
      <c r="H8" s="63"/>
      <c r="I8" s="63"/>
      <c r="J8" s="63"/>
    </row>
    <row r="9" spans="1:10" x14ac:dyDescent="0.25">
      <c r="B9" s="64" t="s">
        <v>205</v>
      </c>
      <c r="C9" s="64"/>
      <c r="D9" s="64"/>
      <c r="E9" s="64"/>
      <c r="F9" s="64"/>
      <c r="G9" s="64"/>
      <c r="H9" s="64"/>
      <c r="I9" s="64"/>
      <c r="J9" s="64"/>
    </row>
    <row r="10" spans="1:10" x14ac:dyDescent="0.25">
      <c r="A10" s="4" t="s">
        <v>214</v>
      </c>
      <c r="B10" s="4" t="s">
        <v>170</v>
      </c>
      <c r="C10" s="18" t="s">
        <v>1</v>
      </c>
      <c r="D10" s="3" t="s">
        <v>0</v>
      </c>
      <c r="E10" s="3" t="s">
        <v>2</v>
      </c>
      <c r="F10" s="3" t="s">
        <v>171</v>
      </c>
      <c r="G10" s="3" t="s">
        <v>172</v>
      </c>
      <c r="H10" s="3" t="s">
        <v>173</v>
      </c>
      <c r="I10" s="36" t="s">
        <v>165</v>
      </c>
      <c r="J10" s="3" t="s">
        <v>3</v>
      </c>
    </row>
    <row r="11" spans="1:10" x14ac:dyDescent="0.25">
      <c r="A11" s="1">
        <v>1</v>
      </c>
      <c r="B11" s="5" t="s">
        <v>174</v>
      </c>
      <c r="C11" s="8">
        <v>45</v>
      </c>
      <c r="D11" s="6" t="s">
        <v>151</v>
      </c>
      <c r="E11" s="6" t="s">
        <v>175</v>
      </c>
      <c r="F11" s="6" t="s">
        <v>14</v>
      </c>
      <c r="G11" s="6" t="s">
        <v>176</v>
      </c>
      <c r="H11" s="6" t="s">
        <v>6</v>
      </c>
      <c r="I11" s="37">
        <v>30</v>
      </c>
      <c r="J11" s="7">
        <v>7500</v>
      </c>
    </row>
    <row r="12" spans="1:10" x14ac:dyDescent="0.25">
      <c r="A12" s="1">
        <v>2</v>
      </c>
      <c r="B12" s="5" t="s">
        <v>174</v>
      </c>
      <c r="C12" s="8">
        <v>46</v>
      </c>
      <c r="D12" s="6" t="s">
        <v>151</v>
      </c>
      <c r="E12" s="6" t="s">
        <v>175</v>
      </c>
      <c r="F12" s="6" t="s">
        <v>76</v>
      </c>
      <c r="G12" s="6" t="s">
        <v>57</v>
      </c>
      <c r="H12" s="6" t="s">
        <v>119</v>
      </c>
      <c r="I12" s="37">
        <v>22</v>
      </c>
      <c r="J12" s="7">
        <v>5500</v>
      </c>
    </row>
    <row r="13" spans="1:10" x14ac:dyDescent="0.25">
      <c r="A13" s="1">
        <v>3</v>
      </c>
      <c r="B13" s="5" t="s">
        <v>174</v>
      </c>
      <c r="C13" s="8">
        <v>47</v>
      </c>
      <c r="D13" s="6" t="s">
        <v>151</v>
      </c>
      <c r="E13" s="6" t="s">
        <v>175</v>
      </c>
      <c r="F13" s="6" t="s">
        <v>48</v>
      </c>
      <c r="G13" s="6" t="s">
        <v>176</v>
      </c>
      <c r="H13" s="6" t="s">
        <v>6</v>
      </c>
      <c r="I13" s="37">
        <v>12</v>
      </c>
      <c r="J13" s="7">
        <v>3000</v>
      </c>
    </row>
    <row r="14" spans="1:10" x14ac:dyDescent="0.25">
      <c r="A14" s="1">
        <v>4</v>
      </c>
      <c r="B14" s="5" t="s">
        <v>174</v>
      </c>
      <c r="C14" s="8">
        <v>48</v>
      </c>
      <c r="D14" s="6" t="s">
        <v>151</v>
      </c>
      <c r="E14" s="6" t="s">
        <v>177</v>
      </c>
      <c r="F14" s="6" t="s">
        <v>113</v>
      </c>
      <c r="G14" s="6" t="s">
        <v>136</v>
      </c>
      <c r="H14" s="6" t="s">
        <v>146</v>
      </c>
      <c r="I14" s="37">
        <v>20</v>
      </c>
      <c r="J14" s="7">
        <f>+I14*250</f>
        <v>5000</v>
      </c>
    </row>
    <row r="15" spans="1:10" x14ac:dyDescent="0.25">
      <c r="A15" s="1">
        <v>5</v>
      </c>
      <c r="B15" s="5" t="s">
        <v>174</v>
      </c>
      <c r="C15" s="8">
        <v>49</v>
      </c>
      <c r="D15" s="6" t="s">
        <v>151</v>
      </c>
      <c r="E15" s="9" t="s">
        <v>178</v>
      </c>
      <c r="F15" s="9" t="s">
        <v>87</v>
      </c>
      <c r="G15" s="9" t="s">
        <v>104</v>
      </c>
      <c r="H15" s="9" t="s">
        <v>8</v>
      </c>
      <c r="I15" s="37">
        <v>30</v>
      </c>
      <c r="J15" s="10">
        <v>7500</v>
      </c>
    </row>
    <row r="16" spans="1:10" x14ac:dyDescent="0.25">
      <c r="A16" s="1">
        <v>6</v>
      </c>
      <c r="B16" s="5" t="s">
        <v>174</v>
      </c>
      <c r="C16" s="8">
        <v>50</v>
      </c>
      <c r="D16" s="6" t="s">
        <v>151</v>
      </c>
      <c r="E16" s="6" t="s">
        <v>179</v>
      </c>
      <c r="F16" s="6" t="s">
        <v>145</v>
      </c>
      <c r="G16" s="6" t="s">
        <v>125</v>
      </c>
      <c r="H16" s="6" t="s">
        <v>180</v>
      </c>
      <c r="I16" s="37">
        <v>30</v>
      </c>
      <c r="J16" s="7">
        <v>7500</v>
      </c>
    </row>
    <row r="17" spans="1:10" x14ac:dyDescent="0.25">
      <c r="A17" s="1">
        <v>7</v>
      </c>
      <c r="B17" s="5" t="s">
        <v>174</v>
      </c>
      <c r="C17" s="8">
        <v>51</v>
      </c>
      <c r="D17" s="6" t="s">
        <v>151</v>
      </c>
      <c r="E17" s="6" t="s">
        <v>181</v>
      </c>
      <c r="F17" s="6" t="s">
        <v>155</v>
      </c>
      <c r="G17" s="6" t="s">
        <v>17</v>
      </c>
      <c r="H17" s="6" t="s">
        <v>94</v>
      </c>
      <c r="I17" s="37">
        <v>30</v>
      </c>
      <c r="J17" s="7">
        <v>7500</v>
      </c>
    </row>
    <row r="18" spans="1:10" x14ac:dyDescent="0.25">
      <c r="A18" s="1">
        <v>8</v>
      </c>
      <c r="B18" s="5" t="s">
        <v>174</v>
      </c>
      <c r="C18" s="8">
        <v>52</v>
      </c>
      <c r="D18" s="6" t="s">
        <v>151</v>
      </c>
      <c r="E18" s="6" t="s">
        <v>137</v>
      </c>
      <c r="F18" s="6" t="s">
        <v>131</v>
      </c>
      <c r="G18" s="6" t="s">
        <v>182</v>
      </c>
      <c r="H18" s="6" t="s">
        <v>33</v>
      </c>
      <c r="I18" s="37">
        <v>30</v>
      </c>
      <c r="J18" s="7">
        <v>7500</v>
      </c>
    </row>
    <row r="19" spans="1:10" x14ac:dyDescent="0.25">
      <c r="A19" s="1">
        <v>9</v>
      </c>
      <c r="B19" s="5" t="s">
        <v>174</v>
      </c>
      <c r="C19" s="8">
        <v>53</v>
      </c>
      <c r="D19" s="6" t="s">
        <v>151</v>
      </c>
      <c r="E19" s="6" t="s">
        <v>137</v>
      </c>
      <c r="F19" s="6" t="s">
        <v>68</v>
      </c>
      <c r="G19" s="6" t="s">
        <v>183</v>
      </c>
      <c r="H19" s="6" t="s">
        <v>138</v>
      </c>
      <c r="I19" s="37">
        <v>19</v>
      </c>
      <c r="J19" s="7">
        <v>4750</v>
      </c>
    </row>
    <row r="20" spans="1:10" x14ac:dyDescent="0.25">
      <c r="A20" s="1">
        <v>10</v>
      </c>
      <c r="B20" s="5" t="s">
        <v>174</v>
      </c>
      <c r="C20" s="8">
        <v>54</v>
      </c>
      <c r="D20" s="6" t="s">
        <v>151</v>
      </c>
      <c r="E20" s="6" t="s">
        <v>137</v>
      </c>
      <c r="F20" s="6" t="s">
        <v>41</v>
      </c>
      <c r="G20" s="6" t="s">
        <v>15</v>
      </c>
      <c r="H20" s="6" t="s">
        <v>19</v>
      </c>
      <c r="I20" s="37">
        <v>30</v>
      </c>
      <c r="J20" s="7">
        <v>7500</v>
      </c>
    </row>
    <row r="21" spans="1:10" x14ac:dyDescent="0.25">
      <c r="A21" s="1">
        <v>11</v>
      </c>
      <c r="B21" s="5" t="s">
        <v>174</v>
      </c>
      <c r="C21" s="8">
        <v>55</v>
      </c>
      <c r="D21" s="6" t="s">
        <v>151</v>
      </c>
      <c r="E21" s="6" t="s">
        <v>184</v>
      </c>
      <c r="F21" s="6" t="s">
        <v>185</v>
      </c>
      <c r="G21" s="6" t="s">
        <v>115</v>
      </c>
      <c r="H21" s="6" t="s">
        <v>22</v>
      </c>
      <c r="I21" s="37">
        <v>24</v>
      </c>
      <c r="J21" s="7">
        <f>+I21*250</f>
        <v>6000</v>
      </c>
    </row>
    <row r="22" spans="1:10" x14ac:dyDescent="0.25">
      <c r="A22" s="1">
        <v>12</v>
      </c>
      <c r="B22" s="5" t="s">
        <v>174</v>
      </c>
      <c r="C22" s="8">
        <v>56</v>
      </c>
      <c r="D22" s="6" t="s">
        <v>151</v>
      </c>
      <c r="E22" s="6" t="s">
        <v>186</v>
      </c>
      <c r="F22" s="6" t="s">
        <v>187</v>
      </c>
      <c r="G22" s="6" t="s">
        <v>6</v>
      </c>
      <c r="H22" s="6" t="s">
        <v>125</v>
      </c>
      <c r="I22" s="37">
        <v>30</v>
      </c>
      <c r="J22" s="7">
        <v>7500</v>
      </c>
    </row>
    <row r="23" spans="1:10" x14ac:dyDescent="0.25">
      <c r="A23" s="1">
        <v>13</v>
      </c>
      <c r="B23" s="5" t="s">
        <v>174</v>
      </c>
      <c r="C23" s="8">
        <v>57</v>
      </c>
      <c r="D23" s="6" t="s">
        <v>151</v>
      </c>
      <c r="E23" s="6" t="s">
        <v>186</v>
      </c>
      <c r="F23" s="6" t="s">
        <v>93</v>
      </c>
      <c r="G23" s="6" t="s">
        <v>107</v>
      </c>
      <c r="H23" s="6" t="s">
        <v>188</v>
      </c>
      <c r="I23" s="37">
        <v>29</v>
      </c>
      <c r="J23" s="7">
        <v>7250</v>
      </c>
    </row>
    <row r="24" spans="1:10" x14ac:dyDescent="0.25">
      <c r="A24" s="1">
        <v>14</v>
      </c>
      <c r="B24" s="5" t="s">
        <v>174</v>
      </c>
      <c r="C24" s="8">
        <v>58</v>
      </c>
      <c r="D24" s="6" t="s">
        <v>151</v>
      </c>
      <c r="E24" s="6" t="s">
        <v>98</v>
      </c>
      <c r="F24" s="6" t="s">
        <v>50</v>
      </c>
      <c r="G24" s="6" t="s">
        <v>140</v>
      </c>
      <c r="H24" s="6" t="s">
        <v>8</v>
      </c>
      <c r="I24" s="37">
        <v>29</v>
      </c>
      <c r="J24" s="7">
        <f>+I24*250</f>
        <v>7250</v>
      </c>
    </row>
    <row r="25" spans="1:10" x14ac:dyDescent="0.25">
      <c r="A25" s="1">
        <v>15</v>
      </c>
      <c r="B25" s="5" t="s">
        <v>189</v>
      </c>
      <c r="C25" s="13">
        <v>153</v>
      </c>
      <c r="D25" s="6" t="s">
        <v>151</v>
      </c>
      <c r="E25" s="5" t="s">
        <v>137</v>
      </c>
      <c r="F25" s="5" t="s">
        <v>148</v>
      </c>
      <c r="G25" s="5" t="s">
        <v>119</v>
      </c>
      <c r="H25" s="5" t="s">
        <v>40</v>
      </c>
      <c r="I25" s="38">
        <v>30</v>
      </c>
      <c r="J25" s="7">
        <f>I25*250</f>
        <v>7500</v>
      </c>
    </row>
    <row r="26" spans="1:10" ht="15.75" customHeight="1" x14ac:dyDescent="0.25">
      <c r="A26" s="1">
        <v>16</v>
      </c>
      <c r="B26" s="5" t="s">
        <v>189</v>
      </c>
      <c r="C26" s="11">
        <v>154</v>
      </c>
      <c r="D26" s="6" t="s">
        <v>151</v>
      </c>
      <c r="E26" s="12" t="s">
        <v>137</v>
      </c>
      <c r="F26" s="12" t="s">
        <v>75</v>
      </c>
      <c r="G26" s="12" t="s">
        <v>15</v>
      </c>
      <c r="H26" s="12" t="s">
        <v>79</v>
      </c>
      <c r="I26" s="38">
        <v>30</v>
      </c>
      <c r="J26" s="7">
        <f>I26*250</f>
        <v>7500</v>
      </c>
    </row>
    <row r="27" spans="1:10" ht="14.25" customHeight="1" x14ac:dyDescent="0.25">
      <c r="A27" s="1">
        <v>17</v>
      </c>
      <c r="B27" s="5" t="s">
        <v>189</v>
      </c>
      <c r="C27" s="11">
        <v>155</v>
      </c>
      <c r="D27" s="6" t="s">
        <v>151</v>
      </c>
      <c r="E27" s="12" t="s">
        <v>151</v>
      </c>
      <c r="F27" s="12" t="s">
        <v>84</v>
      </c>
      <c r="G27" s="12" t="s">
        <v>126</v>
      </c>
      <c r="H27" s="12" t="s">
        <v>139</v>
      </c>
      <c r="I27" s="39">
        <v>30</v>
      </c>
      <c r="J27" s="15">
        <f>I27*250</f>
        <v>7500</v>
      </c>
    </row>
    <row r="28" spans="1:10" ht="15" customHeight="1" x14ac:dyDescent="0.25">
      <c r="A28" s="1">
        <v>18</v>
      </c>
      <c r="B28" s="14" t="s">
        <v>189</v>
      </c>
      <c r="C28" s="11">
        <v>156</v>
      </c>
      <c r="D28" s="6" t="s">
        <v>151</v>
      </c>
      <c r="E28" s="12" t="s">
        <v>186</v>
      </c>
      <c r="F28" s="12" t="s">
        <v>64</v>
      </c>
      <c r="G28" s="12" t="s">
        <v>16</v>
      </c>
      <c r="H28" s="12" t="s">
        <v>188</v>
      </c>
      <c r="I28" s="37">
        <v>30</v>
      </c>
      <c r="J28" s="7">
        <f>I28*250</f>
        <v>7500</v>
      </c>
    </row>
    <row r="29" spans="1:10" x14ac:dyDescent="0.25">
      <c r="A29" s="1">
        <v>19</v>
      </c>
      <c r="B29" s="14" t="s">
        <v>174</v>
      </c>
      <c r="C29" s="19">
        <v>15</v>
      </c>
      <c r="D29" s="16" t="s">
        <v>169</v>
      </c>
      <c r="E29" s="16" t="s">
        <v>194</v>
      </c>
      <c r="F29" s="17" t="s">
        <v>192</v>
      </c>
      <c r="G29" s="17" t="s">
        <v>72</v>
      </c>
      <c r="H29" s="17" t="s">
        <v>15</v>
      </c>
      <c r="I29" s="33">
        <v>15</v>
      </c>
      <c r="J29" s="7">
        <v>3750</v>
      </c>
    </row>
    <row r="30" spans="1:10" x14ac:dyDescent="0.25">
      <c r="A30" s="1">
        <v>20</v>
      </c>
      <c r="B30" s="14" t="s">
        <v>174</v>
      </c>
      <c r="C30" s="19">
        <v>16</v>
      </c>
      <c r="D30" s="16" t="s">
        <v>169</v>
      </c>
      <c r="E30" s="16" t="s">
        <v>194</v>
      </c>
      <c r="F30" s="17" t="s">
        <v>193</v>
      </c>
      <c r="G30" s="17" t="s">
        <v>72</v>
      </c>
      <c r="H30" s="17" t="s">
        <v>15</v>
      </c>
      <c r="I30" s="33">
        <v>30</v>
      </c>
      <c r="J30" s="7">
        <v>7500</v>
      </c>
    </row>
    <row r="31" spans="1:10" x14ac:dyDescent="0.25">
      <c r="A31" s="1">
        <v>21</v>
      </c>
      <c r="B31" s="14" t="s">
        <v>174</v>
      </c>
      <c r="C31" s="19">
        <v>17</v>
      </c>
      <c r="D31" s="16" t="s">
        <v>169</v>
      </c>
      <c r="E31" s="16" t="s">
        <v>195</v>
      </c>
      <c r="F31" s="17" t="s">
        <v>62</v>
      </c>
      <c r="G31" s="17" t="s">
        <v>8</v>
      </c>
      <c r="H31" s="17" t="s">
        <v>20</v>
      </c>
      <c r="I31" s="33">
        <v>30</v>
      </c>
      <c r="J31" s="7">
        <v>7500</v>
      </c>
    </row>
    <row r="32" spans="1:10" x14ac:dyDescent="0.25">
      <c r="A32" s="1">
        <v>22</v>
      </c>
      <c r="B32" s="14" t="s">
        <v>174</v>
      </c>
      <c r="C32" s="19">
        <v>18</v>
      </c>
      <c r="D32" s="16" t="s">
        <v>169</v>
      </c>
      <c r="E32" s="16" t="s">
        <v>169</v>
      </c>
      <c r="F32" s="17" t="s">
        <v>196</v>
      </c>
      <c r="G32" s="17" t="s">
        <v>54</v>
      </c>
      <c r="H32" s="17" t="s">
        <v>197</v>
      </c>
      <c r="I32" s="33">
        <v>16</v>
      </c>
      <c r="J32" s="7">
        <f>I32*250</f>
        <v>4000</v>
      </c>
    </row>
    <row r="33" spans="1:10" x14ac:dyDescent="0.25">
      <c r="A33" s="1">
        <v>23</v>
      </c>
      <c r="B33" s="14" t="s">
        <v>174</v>
      </c>
      <c r="C33" s="19">
        <v>19</v>
      </c>
      <c r="D33" s="16" t="s">
        <v>169</v>
      </c>
      <c r="E33" s="16" t="s">
        <v>169</v>
      </c>
      <c r="F33" s="17" t="s">
        <v>122</v>
      </c>
      <c r="G33" s="17" t="s">
        <v>42</v>
      </c>
      <c r="H33" s="17" t="s">
        <v>20</v>
      </c>
      <c r="I33" s="33">
        <v>13</v>
      </c>
      <c r="J33" s="7">
        <f t="shared" ref="J33" si="0">I33*250</f>
        <v>3250</v>
      </c>
    </row>
    <row r="34" spans="1:10" x14ac:dyDescent="0.25">
      <c r="A34" s="1">
        <v>24</v>
      </c>
      <c r="B34" s="14" t="s">
        <v>189</v>
      </c>
      <c r="C34" s="19">
        <v>163</v>
      </c>
      <c r="D34" s="16" t="s">
        <v>169</v>
      </c>
      <c r="E34" s="16" t="s">
        <v>194</v>
      </c>
      <c r="F34" s="17" t="s">
        <v>198</v>
      </c>
      <c r="G34" s="17" t="s">
        <v>121</v>
      </c>
      <c r="H34" s="17" t="s">
        <v>16</v>
      </c>
      <c r="I34" s="33">
        <v>30</v>
      </c>
      <c r="J34" s="7">
        <v>7500</v>
      </c>
    </row>
    <row r="35" spans="1:10" x14ac:dyDescent="0.25">
      <c r="A35" s="1">
        <v>25</v>
      </c>
      <c r="B35" s="14" t="s">
        <v>189</v>
      </c>
      <c r="C35" s="19">
        <v>164</v>
      </c>
      <c r="D35" s="16" t="s">
        <v>169</v>
      </c>
      <c r="E35" s="16" t="s">
        <v>194</v>
      </c>
      <c r="F35" s="17" t="s">
        <v>199</v>
      </c>
      <c r="G35" s="17" t="s">
        <v>128</v>
      </c>
      <c r="H35" s="17" t="s">
        <v>15</v>
      </c>
      <c r="I35" s="33">
        <v>30</v>
      </c>
      <c r="J35" s="7">
        <v>7500</v>
      </c>
    </row>
    <row r="36" spans="1:10" x14ac:dyDescent="0.25">
      <c r="A36" s="1">
        <v>26</v>
      </c>
      <c r="B36" s="14" t="s">
        <v>189</v>
      </c>
      <c r="C36" s="20">
        <v>165</v>
      </c>
      <c r="D36" s="16" t="s">
        <v>169</v>
      </c>
      <c r="E36" s="16" t="s">
        <v>200</v>
      </c>
      <c r="F36" s="17" t="s">
        <v>201</v>
      </c>
      <c r="G36" s="17" t="s">
        <v>202</v>
      </c>
      <c r="H36" s="17" t="s">
        <v>57</v>
      </c>
      <c r="I36" s="22">
        <v>30</v>
      </c>
      <c r="J36" s="7">
        <v>7500</v>
      </c>
    </row>
    <row r="37" spans="1:10" x14ac:dyDescent="0.25">
      <c r="A37" s="1">
        <v>27</v>
      </c>
      <c r="B37" s="14" t="s">
        <v>189</v>
      </c>
      <c r="C37" s="20">
        <v>167</v>
      </c>
      <c r="D37" s="16" t="s">
        <v>169</v>
      </c>
      <c r="E37" s="16" t="s">
        <v>169</v>
      </c>
      <c r="F37" s="17" t="s">
        <v>111</v>
      </c>
      <c r="G37" s="17" t="s">
        <v>42</v>
      </c>
      <c r="H37" s="17" t="s">
        <v>8</v>
      </c>
      <c r="I37" s="22">
        <v>30</v>
      </c>
      <c r="J37" s="7">
        <v>7500</v>
      </c>
    </row>
    <row r="38" spans="1:10" x14ac:dyDescent="0.25">
      <c r="A38" s="1">
        <v>28</v>
      </c>
      <c r="B38" s="14" t="s">
        <v>189</v>
      </c>
      <c r="C38" s="20">
        <v>168</v>
      </c>
      <c r="D38" s="16" t="s">
        <v>169</v>
      </c>
      <c r="E38" s="16" t="s">
        <v>169</v>
      </c>
      <c r="F38" s="17" t="s">
        <v>25</v>
      </c>
      <c r="G38" s="17" t="s">
        <v>203</v>
      </c>
      <c r="H38" s="17" t="s">
        <v>204</v>
      </c>
      <c r="I38" s="22">
        <v>30</v>
      </c>
      <c r="J38" s="7">
        <v>7500</v>
      </c>
    </row>
    <row r="39" spans="1:10" x14ac:dyDescent="0.25">
      <c r="A39" s="1">
        <v>29</v>
      </c>
      <c r="B39" s="14" t="s">
        <v>189</v>
      </c>
      <c r="C39" s="8">
        <v>128</v>
      </c>
      <c r="D39" s="16" t="s">
        <v>150</v>
      </c>
      <c r="E39" s="16" t="s">
        <v>206</v>
      </c>
      <c r="F39" s="17" t="s">
        <v>66</v>
      </c>
      <c r="G39" s="17" t="s">
        <v>207</v>
      </c>
      <c r="H39" s="17" t="s">
        <v>118</v>
      </c>
      <c r="I39" s="22">
        <v>30</v>
      </c>
      <c r="J39" s="7">
        <v>7500</v>
      </c>
    </row>
    <row r="40" spans="1:10" x14ac:dyDescent="0.25">
      <c r="A40" s="1">
        <v>30</v>
      </c>
      <c r="B40" s="14" t="s">
        <v>189</v>
      </c>
      <c r="C40" s="20">
        <v>129</v>
      </c>
      <c r="D40" s="16" t="s">
        <v>150</v>
      </c>
      <c r="E40" s="16" t="s">
        <v>208</v>
      </c>
      <c r="F40" s="17" t="s">
        <v>209</v>
      </c>
      <c r="G40" s="17" t="s">
        <v>70</v>
      </c>
      <c r="H40" s="17" t="s">
        <v>4</v>
      </c>
      <c r="I40" s="22">
        <v>21</v>
      </c>
      <c r="J40" s="7">
        <v>5250</v>
      </c>
    </row>
    <row r="41" spans="1:10" x14ac:dyDescent="0.25">
      <c r="A41" s="1">
        <v>31</v>
      </c>
      <c r="B41" s="14" t="s">
        <v>189</v>
      </c>
      <c r="C41" s="8">
        <v>130</v>
      </c>
      <c r="D41" s="16" t="s">
        <v>150</v>
      </c>
      <c r="E41" s="16" t="s">
        <v>210</v>
      </c>
      <c r="F41" s="17" t="s">
        <v>211</v>
      </c>
      <c r="G41" s="17" t="s">
        <v>212</v>
      </c>
      <c r="H41" s="17" t="s">
        <v>97</v>
      </c>
      <c r="I41" s="22">
        <v>30</v>
      </c>
      <c r="J41" s="7">
        <v>7500</v>
      </c>
    </row>
    <row r="42" spans="1:10" x14ac:dyDescent="0.25">
      <c r="A42" s="1">
        <v>32</v>
      </c>
      <c r="B42" s="14" t="s">
        <v>189</v>
      </c>
      <c r="C42" s="8">
        <v>131</v>
      </c>
      <c r="D42" s="16" t="s">
        <v>150</v>
      </c>
      <c r="E42" s="16" t="s">
        <v>210</v>
      </c>
      <c r="F42" s="17" t="s">
        <v>158</v>
      </c>
      <c r="G42" s="17" t="s">
        <v>212</v>
      </c>
      <c r="H42" s="17" t="s">
        <v>97</v>
      </c>
      <c r="I42" s="22">
        <v>30</v>
      </c>
      <c r="J42" s="7">
        <v>7500</v>
      </c>
    </row>
    <row r="43" spans="1:10" x14ac:dyDescent="0.25">
      <c r="A43" s="1">
        <v>33</v>
      </c>
      <c r="B43" s="14" t="s">
        <v>189</v>
      </c>
      <c r="C43" s="8">
        <v>132</v>
      </c>
      <c r="D43" s="16" t="s">
        <v>150</v>
      </c>
      <c r="E43" s="16" t="s">
        <v>213</v>
      </c>
      <c r="F43" s="17" t="s">
        <v>60</v>
      </c>
      <c r="G43" s="17" t="s">
        <v>8</v>
      </c>
      <c r="H43" s="17" t="s">
        <v>4</v>
      </c>
      <c r="I43" s="22">
        <v>30</v>
      </c>
      <c r="J43" s="7">
        <v>7500</v>
      </c>
    </row>
    <row r="44" spans="1:10" x14ac:dyDescent="0.25">
      <c r="A44" s="1">
        <v>34</v>
      </c>
      <c r="B44" s="24" t="s">
        <v>221</v>
      </c>
      <c r="C44" s="8">
        <v>181</v>
      </c>
      <c r="D44" s="16" t="s">
        <v>150</v>
      </c>
      <c r="E44" s="34" t="s">
        <v>206</v>
      </c>
      <c r="F44" s="33" t="s">
        <v>49</v>
      </c>
      <c r="G44" s="34" t="s">
        <v>70</v>
      </c>
      <c r="H44" s="34" t="s">
        <v>18</v>
      </c>
      <c r="I44" s="35">
        <v>6</v>
      </c>
      <c r="J44" s="23">
        <v>1500</v>
      </c>
    </row>
    <row r="45" spans="1:10" x14ac:dyDescent="0.25">
      <c r="A45" s="1">
        <v>35</v>
      </c>
      <c r="B45" s="24" t="s">
        <v>221</v>
      </c>
      <c r="C45" s="8">
        <v>182</v>
      </c>
      <c r="D45" s="16" t="s">
        <v>150</v>
      </c>
      <c r="E45" s="34" t="s">
        <v>215</v>
      </c>
      <c r="F45" s="33" t="s">
        <v>71</v>
      </c>
      <c r="G45" s="34" t="s">
        <v>18</v>
      </c>
      <c r="H45" s="34" t="s">
        <v>67</v>
      </c>
      <c r="I45" s="35">
        <v>6</v>
      </c>
      <c r="J45" s="23">
        <v>1500</v>
      </c>
    </row>
    <row r="46" spans="1:10" x14ac:dyDescent="0.25">
      <c r="A46" s="1">
        <v>36</v>
      </c>
      <c r="B46" s="24" t="s">
        <v>221</v>
      </c>
      <c r="C46" s="8">
        <v>183</v>
      </c>
      <c r="D46" s="16" t="s">
        <v>150</v>
      </c>
      <c r="E46" s="34" t="s">
        <v>150</v>
      </c>
      <c r="F46" s="33" t="s">
        <v>216</v>
      </c>
      <c r="G46" s="34" t="s">
        <v>72</v>
      </c>
      <c r="H46" s="34" t="s">
        <v>134</v>
      </c>
      <c r="I46" s="35">
        <v>13</v>
      </c>
      <c r="J46" s="23">
        <v>3250</v>
      </c>
    </row>
    <row r="47" spans="1:10" x14ac:dyDescent="0.25">
      <c r="A47" s="1">
        <v>37</v>
      </c>
      <c r="B47" s="24" t="s">
        <v>221</v>
      </c>
      <c r="C47" s="8">
        <v>184</v>
      </c>
      <c r="D47" s="16" t="s">
        <v>150</v>
      </c>
      <c r="E47" s="34" t="s">
        <v>217</v>
      </c>
      <c r="F47" s="33" t="s">
        <v>127</v>
      </c>
      <c r="G47" s="34" t="s">
        <v>218</v>
      </c>
      <c r="H47" s="34" t="s">
        <v>7</v>
      </c>
      <c r="I47" s="35">
        <v>28</v>
      </c>
      <c r="J47" s="23">
        <v>7000</v>
      </c>
    </row>
    <row r="48" spans="1:10" x14ac:dyDescent="0.25">
      <c r="A48" s="1">
        <v>38</v>
      </c>
      <c r="B48" s="24" t="s">
        <v>221</v>
      </c>
      <c r="C48" s="8">
        <v>185</v>
      </c>
      <c r="D48" s="16" t="s">
        <v>150</v>
      </c>
      <c r="E48" s="34" t="s">
        <v>219</v>
      </c>
      <c r="F48" s="33" t="s">
        <v>109</v>
      </c>
      <c r="G48" s="34" t="s">
        <v>163</v>
      </c>
      <c r="H48" s="34" t="s">
        <v>17</v>
      </c>
      <c r="I48" s="35">
        <v>11</v>
      </c>
      <c r="J48" s="23">
        <v>2750</v>
      </c>
    </row>
    <row r="49" spans="1:10" x14ac:dyDescent="0.25">
      <c r="A49" s="1">
        <v>39</v>
      </c>
      <c r="B49" s="24" t="s">
        <v>221</v>
      </c>
      <c r="C49" s="8">
        <v>186</v>
      </c>
      <c r="D49" s="16" t="s">
        <v>150</v>
      </c>
      <c r="E49" s="34" t="s">
        <v>220</v>
      </c>
      <c r="F49" s="33" t="s">
        <v>143</v>
      </c>
      <c r="G49" s="34" t="s">
        <v>159</v>
      </c>
      <c r="H49" s="34" t="s">
        <v>7</v>
      </c>
      <c r="I49" s="35">
        <v>19</v>
      </c>
      <c r="J49" s="23">
        <v>4750</v>
      </c>
    </row>
    <row r="50" spans="1:10" x14ac:dyDescent="0.25">
      <c r="A50" s="1">
        <v>40</v>
      </c>
      <c r="B50" s="5" t="s">
        <v>174</v>
      </c>
      <c r="C50" s="26">
        <v>28</v>
      </c>
      <c r="D50" s="16" t="s">
        <v>150</v>
      </c>
      <c r="E50" s="34" t="s">
        <v>222</v>
      </c>
      <c r="F50" s="33" t="s">
        <v>44</v>
      </c>
      <c r="G50" s="34" t="s">
        <v>7</v>
      </c>
      <c r="H50" s="34" t="s">
        <v>223</v>
      </c>
      <c r="I50" s="35">
        <v>30</v>
      </c>
      <c r="J50" s="23">
        <v>7500</v>
      </c>
    </row>
    <row r="51" spans="1:10" x14ac:dyDescent="0.25">
      <c r="A51" s="1">
        <v>41</v>
      </c>
      <c r="B51" s="5" t="s">
        <v>174</v>
      </c>
      <c r="C51" s="26">
        <v>29</v>
      </c>
      <c r="D51" s="16" t="s">
        <v>150</v>
      </c>
      <c r="E51" s="34" t="s">
        <v>222</v>
      </c>
      <c r="F51" s="33" t="s">
        <v>47</v>
      </c>
      <c r="G51" s="34" t="s">
        <v>7</v>
      </c>
      <c r="H51" s="34" t="s">
        <v>4</v>
      </c>
      <c r="I51" s="35">
        <v>30</v>
      </c>
      <c r="J51" s="23">
        <v>7500</v>
      </c>
    </row>
    <row r="52" spans="1:10" x14ac:dyDescent="0.25">
      <c r="A52" s="1">
        <v>42</v>
      </c>
      <c r="B52" s="5" t="s">
        <v>174</v>
      </c>
      <c r="C52" s="26">
        <v>30</v>
      </c>
      <c r="D52" s="16" t="s">
        <v>150</v>
      </c>
      <c r="E52" s="34" t="s">
        <v>224</v>
      </c>
      <c r="F52" s="33" t="s">
        <v>89</v>
      </c>
      <c r="G52" s="34" t="s">
        <v>74</v>
      </c>
      <c r="H52" s="34" t="s">
        <v>19</v>
      </c>
      <c r="I52" s="35">
        <v>30</v>
      </c>
      <c r="J52" s="23">
        <v>7500</v>
      </c>
    </row>
    <row r="53" spans="1:10" x14ac:dyDescent="0.25">
      <c r="A53" s="1">
        <v>43</v>
      </c>
      <c r="B53" s="5" t="s">
        <v>174</v>
      </c>
      <c r="C53" s="26">
        <v>31</v>
      </c>
      <c r="D53" s="16" t="s">
        <v>150</v>
      </c>
      <c r="E53" s="34" t="s">
        <v>215</v>
      </c>
      <c r="F53" s="33" t="s">
        <v>129</v>
      </c>
      <c r="G53" s="34" t="s">
        <v>101</v>
      </c>
      <c r="H53" s="34" t="s">
        <v>18</v>
      </c>
      <c r="I53" s="35">
        <v>20</v>
      </c>
      <c r="J53" s="23">
        <v>5000</v>
      </c>
    </row>
    <row r="54" spans="1:10" x14ac:dyDescent="0.25">
      <c r="A54" s="1">
        <v>44</v>
      </c>
      <c r="B54" s="5" t="s">
        <v>174</v>
      </c>
      <c r="C54" s="26">
        <v>32</v>
      </c>
      <c r="D54" s="16" t="s">
        <v>150</v>
      </c>
      <c r="E54" s="34" t="s">
        <v>215</v>
      </c>
      <c r="F54" s="33" t="s">
        <v>73</v>
      </c>
      <c r="G54" s="34" t="s">
        <v>16</v>
      </c>
      <c r="H54" s="34" t="s">
        <v>104</v>
      </c>
      <c r="I54" s="35">
        <v>30</v>
      </c>
      <c r="J54" s="23">
        <v>7500</v>
      </c>
    </row>
    <row r="55" spans="1:10" x14ac:dyDescent="0.25">
      <c r="A55" s="1">
        <v>45</v>
      </c>
      <c r="B55" s="5" t="s">
        <v>174</v>
      </c>
      <c r="C55" s="26">
        <v>33</v>
      </c>
      <c r="D55" s="16" t="s">
        <v>150</v>
      </c>
      <c r="E55" s="34" t="s">
        <v>215</v>
      </c>
      <c r="F55" s="33" t="s">
        <v>112</v>
      </c>
      <c r="G55" s="34" t="s">
        <v>16</v>
      </c>
      <c r="H55" s="34" t="s">
        <v>104</v>
      </c>
      <c r="I55" s="35">
        <v>28</v>
      </c>
      <c r="J55" s="23">
        <v>7000</v>
      </c>
    </row>
    <row r="56" spans="1:10" x14ac:dyDescent="0.25">
      <c r="A56" s="1">
        <v>46</v>
      </c>
      <c r="B56" s="5" t="s">
        <v>174</v>
      </c>
      <c r="C56" s="26">
        <v>34</v>
      </c>
      <c r="D56" s="16" t="s">
        <v>150</v>
      </c>
      <c r="E56" s="34" t="s">
        <v>215</v>
      </c>
      <c r="F56" s="33" t="s">
        <v>46</v>
      </c>
      <c r="G56" s="34" t="s">
        <v>19</v>
      </c>
      <c r="H56" s="34" t="s">
        <v>104</v>
      </c>
      <c r="I56" s="35">
        <v>24</v>
      </c>
      <c r="J56" s="23">
        <v>6000</v>
      </c>
    </row>
    <row r="57" spans="1:10" x14ac:dyDescent="0.25">
      <c r="A57" s="1">
        <v>47</v>
      </c>
      <c r="B57" s="5" t="s">
        <v>174</v>
      </c>
      <c r="C57" s="26">
        <v>35</v>
      </c>
      <c r="D57" s="16" t="s">
        <v>150</v>
      </c>
      <c r="E57" s="34" t="s">
        <v>162</v>
      </c>
      <c r="F57" s="33" t="s">
        <v>225</v>
      </c>
      <c r="G57" s="34" t="s">
        <v>17</v>
      </c>
      <c r="H57" s="34" t="s">
        <v>31</v>
      </c>
      <c r="I57" s="35">
        <v>24</v>
      </c>
      <c r="J57" s="23">
        <v>6000</v>
      </c>
    </row>
    <row r="58" spans="1:10" x14ac:dyDescent="0.25">
      <c r="A58" s="1">
        <v>48</v>
      </c>
      <c r="B58" s="5" t="s">
        <v>174</v>
      </c>
      <c r="C58" s="26">
        <v>36</v>
      </c>
      <c r="D58" s="16" t="s">
        <v>150</v>
      </c>
      <c r="E58" s="34" t="s">
        <v>226</v>
      </c>
      <c r="F58" s="33" t="s">
        <v>80</v>
      </c>
      <c r="G58" s="34" t="s">
        <v>164</v>
      </c>
      <c r="H58" s="34" t="s">
        <v>88</v>
      </c>
      <c r="I58" s="35">
        <v>30</v>
      </c>
      <c r="J58" s="23">
        <v>7500</v>
      </c>
    </row>
    <row r="59" spans="1:10" x14ac:dyDescent="0.25">
      <c r="A59" s="1">
        <v>49</v>
      </c>
      <c r="B59" s="5" t="s">
        <v>174</v>
      </c>
      <c r="C59" s="26">
        <v>37</v>
      </c>
      <c r="D59" s="16" t="s">
        <v>150</v>
      </c>
      <c r="E59" s="34" t="s">
        <v>227</v>
      </c>
      <c r="F59" s="33" t="s">
        <v>114</v>
      </c>
      <c r="G59" s="34" t="s">
        <v>8</v>
      </c>
      <c r="H59" s="34" t="s">
        <v>63</v>
      </c>
      <c r="I59" s="35">
        <v>17</v>
      </c>
      <c r="J59" s="23">
        <v>4250</v>
      </c>
    </row>
    <row r="60" spans="1:10" x14ac:dyDescent="0.25">
      <c r="A60" s="1">
        <v>50</v>
      </c>
      <c r="B60" s="5" t="s">
        <v>174</v>
      </c>
      <c r="C60" s="26">
        <v>38</v>
      </c>
      <c r="D60" s="16" t="s">
        <v>150</v>
      </c>
      <c r="E60" s="34" t="s">
        <v>228</v>
      </c>
      <c r="F60" s="33" t="s">
        <v>229</v>
      </c>
      <c r="G60" s="34" t="s">
        <v>51</v>
      </c>
      <c r="H60" s="34" t="s">
        <v>30</v>
      </c>
      <c r="I60" s="35">
        <v>13</v>
      </c>
      <c r="J60" s="23">
        <v>3250</v>
      </c>
    </row>
    <row r="61" spans="1:10" x14ac:dyDescent="0.25">
      <c r="A61" s="1">
        <v>51</v>
      </c>
      <c r="B61" s="5" t="s">
        <v>174</v>
      </c>
      <c r="C61" s="26">
        <v>39</v>
      </c>
      <c r="D61" s="16" t="s">
        <v>150</v>
      </c>
      <c r="E61" s="34" t="s">
        <v>230</v>
      </c>
      <c r="F61" s="33" t="s">
        <v>80</v>
      </c>
      <c r="G61" s="34" t="s">
        <v>53</v>
      </c>
      <c r="H61" s="34" t="s">
        <v>106</v>
      </c>
      <c r="I61" s="35">
        <v>30</v>
      </c>
      <c r="J61" s="23">
        <v>7500</v>
      </c>
    </row>
    <row r="62" spans="1:10" x14ac:dyDescent="0.25">
      <c r="A62" s="1">
        <v>52</v>
      </c>
      <c r="B62" s="5" t="s">
        <v>174</v>
      </c>
      <c r="C62" s="26">
        <v>40</v>
      </c>
      <c r="D62" s="16" t="s">
        <v>150</v>
      </c>
      <c r="E62" s="34" t="s">
        <v>231</v>
      </c>
      <c r="F62" s="33" t="s">
        <v>141</v>
      </c>
      <c r="G62" s="34" t="s">
        <v>4</v>
      </c>
      <c r="H62" s="34" t="s">
        <v>69</v>
      </c>
      <c r="I62" s="35">
        <v>30</v>
      </c>
      <c r="J62" s="23">
        <v>7500</v>
      </c>
    </row>
    <row r="63" spans="1:10" x14ac:dyDescent="0.25">
      <c r="A63" s="1">
        <v>53</v>
      </c>
      <c r="B63" s="5" t="s">
        <v>174</v>
      </c>
      <c r="C63" s="26">
        <v>41</v>
      </c>
      <c r="D63" s="16" t="s">
        <v>150</v>
      </c>
      <c r="E63" s="34" t="s">
        <v>219</v>
      </c>
      <c r="F63" s="33" t="s">
        <v>120</v>
      </c>
      <c r="G63" s="34" t="s">
        <v>15</v>
      </c>
      <c r="H63" s="34" t="s">
        <v>10</v>
      </c>
      <c r="I63" s="35">
        <v>23</v>
      </c>
      <c r="J63" s="23">
        <v>5750</v>
      </c>
    </row>
    <row r="64" spans="1:10" x14ac:dyDescent="0.25">
      <c r="A64" s="1">
        <v>54</v>
      </c>
      <c r="B64" s="5" t="s">
        <v>174</v>
      </c>
      <c r="C64" s="27">
        <v>42</v>
      </c>
      <c r="D64" s="25" t="s">
        <v>150</v>
      </c>
      <c r="E64" s="34" t="s">
        <v>232</v>
      </c>
      <c r="F64" s="33" t="s">
        <v>78</v>
      </c>
      <c r="G64" s="34" t="s">
        <v>29</v>
      </c>
      <c r="H64" s="34" t="s">
        <v>153</v>
      </c>
      <c r="I64" s="35">
        <v>12</v>
      </c>
      <c r="J64" s="23">
        <v>3000</v>
      </c>
    </row>
    <row r="65" spans="1:10" x14ac:dyDescent="0.25">
      <c r="A65" s="1">
        <v>55</v>
      </c>
      <c r="B65" s="14" t="s">
        <v>174</v>
      </c>
      <c r="C65" s="28">
        <v>43</v>
      </c>
      <c r="D65" s="16" t="s">
        <v>150</v>
      </c>
      <c r="E65" s="34" t="s">
        <v>232</v>
      </c>
      <c r="F65" s="33" t="s">
        <v>233</v>
      </c>
      <c r="G65" s="34" t="s">
        <v>39</v>
      </c>
      <c r="H65" s="34" t="s">
        <v>130</v>
      </c>
      <c r="I65" s="35">
        <v>30</v>
      </c>
      <c r="J65" s="23">
        <v>7500</v>
      </c>
    </row>
    <row r="66" spans="1:10" x14ac:dyDescent="0.25">
      <c r="A66" s="1">
        <v>56</v>
      </c>
      <c r="B66" s="14" t="s">
        <v>174</v>
      </c>
      <c r="C66" s="28">
        <v>44</v>
      </c>
      <c r="D66" s="16" t="s">
        <v>150</v>
      </c>
      <c r="E66" s="34" t="s">
        <v>232</v>
      </c>
      <c r="F66" s="33" t="s">
        <v>142</v>
      </c>
      <c r="G66" s="34" t="s">
        <v>133</v>
      </c>
      <c r="H66" s="34" t="s">
        <v>29</v>
      </c>
      <c r="I66" s="35">
        <v>30</v>
      </c>
      <c r="J66" s="23">
        <v>7500</v>
      </c>
    </row>
    <row r="67" spans="1:10" x14ac:dyDescent="0.25">
      <c r="A67" s="1">
        <v>57</v>
      </c>
      <c r="B67" s="14" t="s">
        <v>174</v>
      </c>
      <c r="C67" s="28">
        <v>59</v>
      </c>
      <c r="D67" s="16" t="s">
        <v>168</v>
      </c>
      <c r="E67" s="29" t="s">
        <v>234</v>
      </c>
      <c r="F67" s="29" t="s">
        <v>21</v>
      </c>
      <c r="G67" s="29" t="s">
        <v>110</v>
      </c>
      <c r="H67" s="29" t="s">
        <v>85</v>
      </c>
      <c r="I67" s="40">
        <v>30</v>
      </c>
      <c r="J67" s="23">
        <f t="shared" ref="J67:J76" si="1">I67*250</f>
        <v>7500</v>
      </c>
    </row>
    <row r="68" spans="1:10" x14ac:dyDescent="0.25">
      <c r="A68" s="1">
        <v>58</v>
      </c>
      <c r="B68" s="14" t="s">
        <v>174</v>
      </c>
      <c r="C68" s="28">
        <v>60</v>
      </c>
      <c r="D68" s="16" t="s">
        <v>168</v>
      </c>
      <c r="E68" s="29" t="s">
        <v>235</v>
      </c>
      <c r="F68" s="29" t="s">
        <v>236</v>
      </c>
      <c r="G68" s="29" t="s">
        <v>42</v>
      </c>
      <c r="H68" s="29" t="s">
        <v>237</v>
      </c>
      <c r="I68" s="40">
        <v>30</v>
      </c>
      <c r="J68" s="23">
        <f t="shared" si="1"/>
        <v>7500</v>
      </c>
    </row>
    <row r="69" spans="1:10" x14ac:dyDescent="0.25">
      <c r="A69" s="1">
        <v>59</v>
      </c>
      <c r="B69" s="14" t="s">
        <v>174</v>
      </c>
      <c r="C69" s="28">
        <v>61</v>
      </c>
      <c r="D69" s="16" t="s">
        <v>168</v>
      </c>
      <c r="E69" s="29" t="s">
        <v>235</v>
      </c>
      <c r="F69" s="29" t="s">
        <v>35</v>
      </c>
      <c r="G69" s="29" t="s">
        <v>238</v>
      </c>
      <c r="H69" s="29" t="s">
        <v>29</v>
      </c>
      <c r="I69" s="40">
        <v>27</v>
      </c>
      <c r="J69" s="23">
        <f t="shared" si="1"/>
        <v>6750</v>
      </c>
    </row>
    <row r="70" spans="1:10" x14ac:dyDescent="0.25">
      <c r="A70" s="1">
        <v>60</v>
      </c>
      <c r="B70" s="14" t="s">
        <v>174</v>
      </c>
      <c r="C70" s="28">
        <v>62</v>
      </c>
      <c r="D70" s="16" t="s">
        <v>168</v>
      </c>
      <c r="E70" s="29" t="s">
        <v>239</v>
      </c>
      <c r="F70" s="29" t="s">
        <v>41</v>
      </c>
      <c r="G70" s="29" t="s">
        <v>54</v>
      </c>
      <c r="H70" s="29" t="s">
        <v>12</v>
      </c>
      <c r="I70" s="40">
        <v>8</v>
      </c>
      <c r="J70" s="23">
        <f t="shared" si="1"/>
        <v>2000</v>
      </c>
    </row>
    <row r="71" spans="1:10" x14ac:dyDescent="0.25">
      <c r="A71" s="1">
        <v>61</v>
      </c>
      <c r="B71" s="14" t="s">
        <v>174</v>
      </c>
      <c r="C71" s="28">
        <v>63</v>
      </c>
      <c r="D71" s="16" t="s">
        <v>168</v>
      </c>
      <c r="E71" s="29" t="s">
        <v>240</v>
      </c>
      <c r="F71" s="29" t="s">
        <v>105</v>
      </c>
      <c r="G71" s="29" t="s">
        <v>31</v>
      </c>
      <c r="H71" s="29" t="s">
        <v>86</v>
      </c>
      <c r="I71" s="40">
        <v>30</v>
      </c>
      <c r="J71" s="23">
        <f t="shared" si="1"/>
        <v>7500</v>
      </c>
    </row>
    <row r="72" spans="1:10" x14ac:dyDescent="0.25">
      <c r="A72" s="1">
        <v>62</v>
      </c>
      <c r="B72" s="14" t="s">
        <v>174</v>
      </c>
      <c r="C72" s="28">
        <v>64</v>
      </c>
      <c r="D72" s="16" t="s">
        <v>168</v>
      </c>
      <c r="E72" s="29" t="s">
        <v>241</v>
      </c>
      <c r="F72" s="29" t="s">
        <v>242</v>
      </c>
      <c r="G72" s="29" t="s">
        <v>243</v>
      </c>
      <c r="H72" s="29" t="s">
        <v>8</v>
      </c>
      <c r="I72" s="40">
        <v>30</v>
      </c>
      <c r="J72" s="23">
        <f t="shared" si="1"/>
        <v>7500</v>
      </c>
    </row>
    <row r="73" spans="1:10" x14ac:dyDescent="0.25">
      <c r="A73" s="1">
        <v>63</v>
      </c>
      <c r="B73" s="14" t="s">
        <v>174</v>
      </c>
      <c r="C73" s="28">
        <v>65</v>
      </c>
      <c r="D73" s="16" t="s">
        <v>168</v>
      </c>
      <c r="E73" s="29" t="s">
        <v>244</v>
      </c>
      <c r="F73" s="29" t="s">
        <v>34</v>
      </c>
      <c r="G73" s="29" t="s">
        <v>245</v>
      </c>
      <c r="H73" s="29"/>
      <c r="I73" s="40">
        <v>30</v>
      </c>
      <c r="J73" s="23">
        <f t="shared" si="1"/>
        <v>7500</v>
      </c>
    </row>
    <row r="74" spans="1:10" x14ac:dyDescent="0.25">
      <c r="A74" s="1">
        <v>64</v>
      </c>
      <c r="B74" s="14" t="s">
        <v>174</v>
      </c>
      <c r="C74" s="28">
        <v>66</v>
      </c>
      <c r="D74" s="16" t="s">
        <v>168</v>
      </c>
      <c r="E74" s="29" t="s">
        <v>244</v>
      </c>
      <c r="F74" s="29" t="s">
        <v>152</v>
      </c>
      <c r="G74" s="29" t="s">
        <v>246</v>
      </c>
      <c r="H74" s="29" t="s">
        <v>103</v>
      </c>
      <c r="I74" s="40">
        <v>19</v>
      </c>
      <c r="J74" s="23">
        <f t="shared" si="1"/>
        <v>4750</v>
      </c>
    </row>
    <row r="75" spans="1:10" x14ac:dyDescent="0.25">
      <c r="A75" s="1">
        <v>65</v>
      </c>
      <c r="B75" s="14" t="s">
        <v>174</v>
      </c>
      <c r="C75" s="28">
        <v>67</v>
      </c>
      <c r="D75" s="16" t="s">
        <v>168</v>
      </c>
      <c r="E75" s="29" t="s">
        <v>168</v>
      </c>
      <c r="F75" s="29" t="s">
        <v>65</v>
      </c>
      <c r="G75" s="29" t="s">
        <v>5</v>
      </c>
      <c r="H75" s="29" t="s">
        <v>237</v>
      </c>
      <c r="I75" s="40">
        <v>30</v>
      </c>
      <c r="J75" s="23">
        <f t="shared" si="1"/>
        <v>7500</v>
      </c>
    </row>
    <row r="76" spans="1:10" x14ac:dyDescent="0.25">
      <c r="A76" s="1">
        <v>66</v>
      </c>
      <c r="B76" s="14" t="s">
        <v>174</v>
      </c>
      <c r="C76" s="28">
        <v>68</v>
      </c>
      <c r="D76" s="16" t="s">
        <v>168</v>
      </c>
      <c r="E76" s="29" t="s">
        <v>168</v>
      </c>
      <c r="F76" s="29" t="s">
        <v>61</v>
      </c>
      <c r="G76" s="29" t="s">
        <v>51</v>
      </c>
      <c r="H76" s="29"/>
      <c r="I76" s="40">
        <v>30</v>
      </c>
      <c r="J76" s="23">
        <f t="shared" si="1"/>
        <v>7500</v>
      </c>
    </row>
    <row r="77" spans="1:10" x14ac:dyDescent="0.25">
      <c r="A77" s="1">
        <v>67</v>
      </c>
      <c r="B77" s="14" t="s">
        <v>174</v>
      </c>
      <c r="C77" s="28">
        <v>69</v>
      </c>
      <c r="D77" s="16" t="s">
        <v>168</v>
      </c>
      <c r="E77" s="29" t="s">
        <v>247</v>
      </c>
      <c r="F77" s="29" t="s">
        <v>248</v>
      </c>
      <c r="G77" s="29" t="s">
        <v>92</v>
      </c>
      <c r="H77" s="29" t="s">
        <v>42</v>
      </c>
      <c r="I77" s="40">
        <v>24</v>
      </c>
      <c r="J77" s="23">
        <f t="shared" ref="J77" si="2">I77*250</f>
        <v>6000</v>
      </c>
    </row>
    <row r="78" spans="1:10" x14ac:dyDescent="0.25">
      <c r="A78" s="2">
        <v>68</v>
      </c>
      <c r="B78" s="14" t="s">
        <v>221</v>
      </c>
      <c r="C78" s="11">
        <v>195</v>
      </c>
      <c r="D78" s="16" t="s">
        <v>168</v>
      </c>
      <c r="E78" s="30" t="s">
        <v>249</v>
      </c>
      <c r="F78" s="30" t="s">
        <v>116</v>
      </c>
      <c r="G78" s="30" t="s">
        <v>13</v>
      </c>
      <c r="H78" s="30" t="s">
        <v>102</v>
      </c>
      <c r="I78" s="35">
        <v>6</v>
      </c>
      <c r="J78" s="31">
        <f>I78*250</f>
        <v>1500</v>
      </c>
    </row>
    <row r="79" spans="1:10" x14ac:dyDescent="0.25">
      <c r="A79" s="1">
        <v>69</v>
      </c>
      <c r="B79" s="14" t="s">
        <v>189</v>
      </c>
      <c r="C79" s="6">
        <v>146</v>
      </c>
      <c r="D79" s="16" t="s">
        <v>168</v>
      </c>
      <c r="E79" s="32" t="s">
        <v>250</v>
      </c>
      <c r="F79" s="30" t="s">
        <v>251</v>
      </c>
      <c r="G79" s="30" t="s">
        <v>100</v>
      </c>
      <c r="H79" s="30" t="s">
        <v>7</v>
      </c>
      <c r="I79" s="35">
        <v>30</v>
      </c>
      <c r="J79" s="31">
        <v>7500</v>
      </c>
    </row>
    <row r="80" spans="1:10" x14ac:dyDescent="0.25">
      <c r="A80" s="1">
        <v>70</v>
      </c>
      <c r="B80" s="14" t="s">
        <v>189</v>
      </c>
      <c r="C80" s="6">
        <v>147</v>
      </c>
      <c r="D80" s="16" t="s">
        <v>168</v>
      </c>
      <c r="E80" s="32" t="s">
        <v>239</v>
      </c>
      <c r="F80" s="30" t="s">
        <v>149</v>
      </c>
      <c r="G80" s="30" t="s">
        <v>91</v>
      </c>
      <c r="H80" s="30" t="s">
        <v>5</v>
      </c>
      <c r="I80" s="35">
        <v>23</v>
      </c>
      <c r="J80" s="31">
        <v>5750</v>
      </c>
    </row>
    <row r="81" spans="1:13" x14ac:dyDescent="0.25">
      <c r="A81" s="1">
        <v>71</v>
      </c>
      <c r="B81" s="14" t="s">
        <v>189</v>
      </c>
      <c r="C81" s="6">
        <v>148</v>
      </c>
      <c r="D81" s="16" t="s">
        <v>168</v>
      </c>
      <c r="E81" s="32" t="s">
        <v>239</v>
      </c>
      <c r="F81" s="30" t="s">
        <v>59</v>
      </c>
      <c r="G81" s="30" t="s">
        <v>18</v>
      </c>
      <c r="H81" s="30" t="s">
        <v>28</v>
      </c>
      <c r="I81" s="35">
        <v>30</v>
      </c>
      <c r="J81" s="31">
        <v>7500</v>
      </c>
    </row>
    <row r="82" spans="1:13" x14ac:dyDescent="0.25">
      <c r="A82" s="2">
        <v>72</v>
      </c>
      <c r="B82" s="14" t="s">
        <v>189</v>
      </c>
      <c r="C82" s="6">
        <v>149</v>
      </c>
      <c r="D82" s="16" t="s">
        <v>168</v>
      </c>
      <c r="E82" s="32" t="s">
        <v>244</v>
      </c>
      <c r="F82" s="30" t="s">
        <v>90</v>
      </c>
      <c r="G82" s="30" t="s">
        <v>55</v>
      </c>
      <c r="H82" s="30" t="s">
        <v>96</v>
      </c>
      <c r="I82" s="35">
        <v>30</v>
      </c>
      <c r="J82" s="31">
        <v>7500</v>
      </c>
    </row>
    <row r="83" spans="1:13" x14ac:dyDescent="0.25">
      <c r="A83" s="1">
        <v>73</v>
      </c>
      <c r="B83" s="14" t="s">
        <v>189</v>
      </c>
      <c r="C83" s="16">
        <v>150</v>
      </c>
      <c r="D83" s="16" t="s">
        <v>168</v>
      </c>
      <c r="E83" s="32" t="s">
        <v>244</v>
      </c>
      <c r="F83" s="30" t="s">
        <v>135</v>
      </c>
      <c r="G83" s="30" t="s">
        <v>238</v>
      </c>
      <c r="H83" s="30" t="s">
        <v>7</v>
      </c>
      <c r="I83" s="35">
        <v>30</v>
      </c>
      <c r="J83" s="31">
        <v>7500</v>
      </c>
    </row>
    <row r="84" spans="1:13" x14ac:dyDescent="0.25">
      <c r="A84" s="1">
        <v>74</v>
      </c>
      <c r="B84" s="14" t="s">
        <v>189</v>
      </c>
      <c r="C84" s="1">
        <v>151</v>
      </c>
      <c r="D84" s="16" t="s">
        <v>168</v>
      </c>
      <c r="E84" s="32" t="s">
        <v>124</v>
      </c>
      <c r="F84" s="30" t="s">
        <v>99</v>
      </c>
      <c r="G84" s="30" t="s">
        <v>24</v>
      </c>
      <c r="H84" s="30" t="s">
        <v>9</v>
      </c>
      <c r="I84" s="35">
        <v>30</v>
      </c>
      <c r="J84" s="31">
        <v>7500</v>
      </c>
    </row>
    <row r="85" spans="1:13" x14ac:dyDescent="0.25">
      <c r="A85" s="1">
        <v>75</v>
      </c>
      <c r="B85" s="14" t="s">
        <v>189</v>
      </c>
      <c r="C85" s="1">
        <v>152</v>
      </c>
      <c r="D85" s="16" t="s">
        <v>168</v>
      </c>
      <c r="E85" s="32" t="s">
        <v>168</v>
      </c>
      <c r="F85" s="30" t="s">
        <v>46</v>
      </c>
      <c r="G85" s="30" t="s">
        <v>81</v>
      </c>
      <c r="H85" s="30" t="s">
        <v>4</v>
      </c>
      <c r="I85" s="35">
        <v>30</v>
      </c>
      <c r="J85" s="31">
        <v>7500</v>
      </c>
    </row>
    <row r="86" spans="1:13" x14ac:dyDescent="0.25">
      <c r="A86" s="1">
        <v>76</v>
      </c>
      <c r="B86" s="14" t="s">
        <v>174</v>
      </c>
      <c r="C86" s="42">
        <v>119</v>
      </c>
      <c r="D86" s="16" t="s">
        <v>167</v>
      </c>
      <c r="E86" s="45" t="s">
        <v>252</v>
      </c>
      <c r="F86" s="46" t="s">
        <v>123</v>
      </c>
      <c r="G86" s="46" t="s">
        <v>253</v>
      </c>
      <c r="H86" s="46" t="s">
        <v>254</v>
      </c>
      <c r="I86" s="47">
        <v>26</v>
      </c>
      <c r="J86" s="48">
        <v>6500</v>
      </c>
    </row>
    <row r="87" spans="1:13" x14ac:dyDescent="0.25">
      <c r="A87" s="2">
        <v>77</v>
      </c>
      <c r="B87" s="14" t="s">
        <v>174</v>
      </c>
      <c r="C87" s="43">
        <v>120</v>
      </c>
      <c r="D87" s="16" t="s">
        <v>167</v>
      </c>
      <c r="E87" s="49" t="s">
        <v>255</v>
      </c>
      <c r="F87" s="50" t="s">
        <v>256</v>
      </c>
      <c r="G87" s="50" t="s">
        <v>257</v>
      </c>
      <c r="H87" s="50" t="s">
        <v>19</v>
      </c>
      <c r="I87" s="51">
        <v>13</v>
      </c>
      <c r="J87" s="48">
        <v>3250</v>
      </c>
    </row>
    <row r="88" spans="1:13" x14ac:dyDescent="0.25">
      <c r="A88" s="1">
        <v>78</v>
      </c>
      <c r="B88" s="14" t="s">
        <v>174</v>
      </c>
      <c r="C88" s="42">
        <v>121</v>
      </c>
      <c r="D88" s="16" t="s">
        <v>167</v>
      </c>
      <c r="E88" s="45" t="s">
        <v>258</v>
      </c>
      <c r="F88" s="46" t="s">
        <v>259</v>
      </c>
      <c r="G88" s="46" t="s">
        <v>83</v>
      </c>
      <c r="H88" s="46" t="s">
        <v>26</v>
      </c>
      <c r="I88" s="47">
        <v>30</v>
      </c>
      <c r="J88" s="48">
        <v>7500</v>
      </c>
      <c r="M88" s="41"/>
    </row>
    <row r="89" spans="1:13" x14ac:dyDescent="0.25">
      <c r="A89" s="1">
        <v>79</v>
      </c>
      <c r="B89" s="14" t="s">
        <v>174</v>
      </c>
      <c r="C89" s="42">
        <v>122</v>
      </c>
      <c r="D89" s="16" t="s">
        <v>167</v>
      </c>
      <c r="E89" s="45" t="s">
        <v>154</v>
      </c>
      <c r="F89" s="46" t="s">
        <v>117</v>
      </c>
      <c r="G89" s="46" t="s">
        <v>260</v>
      </c>
      <c r="H89" s="46" t="s">
        <v>261</v>
      </c>
      <c r="I89" s="47">
        <v>22</v>
      </c>
      <c r="J89" s="48">
        <v>5500</v>
      </c>
    </row>
    <row r="90" spans="1:13" x14ac:dyDescent="0.25">
      <c r="A90" s="1">
        <v>80</v>
      </c>
      <c r="B90" s="14" t="s">
        <v>174</v>
      </c>
      <c r="C90" s="42">
        <v>123</v>
      </c>
      <c r="D90" s="16" t="s">
        <v>167</v>
      </c>
      <c r="E90" s="45" t="s">
        <v>262</v>
      </c>
      <c r="F90" s="46" t="s">
        <v>82</v>
      </c>
      <c r="G90" s="46" t="s">
        <v>33</v>
      </c>
      <c r="H90" s="46" t="s">
        <v>11</v>
      </c>
      <c r="I90" s="47">
        <v>30</v>
      </c>
      <c r="J90" s="48">
        <v>7500</v>
      </c>
    </row>
    <row r="91" spans="1:13" x14ac:dyDescent="0.25">
      <c r="A91" s="1">
        <v>81</v>
      </c>
      <c r="B91" s="14" t="s">
        <v>174</v>
      </c>
      <c r="C91" s="44">
        <v>124</v>
      </c>
      <c r="D91" s="16" t="s">
        <v>167</v>
      </c>
      <c r="E91" s="52" t="s">
        <v>263</v>
      </c>
      <c r="F91" s="53" t="s">
        <v>56</v>
      </c>
      <c r="G91" s="53" t="s">
        <v>83</v>
      </c>
      <c r="H91" s="53" t="s">
        <v>94</v>
      </c>
      <c r="I91" s="54">
        <v>30</v>
      </c>
      <c r="J91" s="48">
        <v>7500</v>
      </c>
    </row>
    <row r="92" spans="1:13" x14ac:dyDescent="0.25">
      <c r="A92" s="2">
        <v>82</v>
      </c>
      <c r="B92" s="14" t="s">
        <v>174</v>
      </c>
      <c r="C92" s="42">
        <v>125</v>
      </c>
      <c r="D92" s="16" t="s">
        <v>167</v>
      </c>
      <c r="E92" s="45" t="s">
        <v>264</v>
      </c>
      <c r="F92" s="46" t="s">
        <v>143</v>
      </c>
      <c r="G92" s="46" t="s">
        <v>161</v>
      </c>
      <c r="H92" s="46" t="s">
        <v>24</v>
      </c>
      <c r="I92" s="47">
        <v>21</v>
      </c>
      <c r="J92" s="48">
        <v>5250</v>
      </c>
    </row>
    <row r="93" spans="1:13" x14ac:dyDescent="0.25">
      <c r="A93" s="1">
        <v>83</v>
      </c>
      <c r="B93" s="14" t="s">
        <v>174</v>
      </c>
      <c r="C93" s="42">
        <v>126</v>
      </c>
      <c r="D93" s="16" t="s">
        <v>167</v>
      </c>
      <c r="E93" s="45" t="s">
        <v>265</v>
      </c>
      <c r="F93" s="46" t="s">
        <v>266</v>
      </c>
      <c r="G93" s="46" t="s">
        <v>267</v>
      </c>
      <c r="H93" s="46" t="s">
        <v>83</v>
      </c>
      <c r="I93" s="47">
        <v>23</v>
      </c>
      <c r="J93" s="48">
        <v>5750</v>
      </c>
    </row>
    <row r="94" spans="1:13" x14ac:dyDescent="0.25">
      <c r="A94" s="1">
        <v>84</v>
      </c>
      <c r="B94" s="14" t="s">
        <v>189</v>
      </c>
      <c r="C94" s="1">
        <v>134</v>
      </c>
      <c r="D94" s="16" t="s">
        <v>167</v>
      </c>
      <c r="E94" s="32" t="s">
        <v>268</v>
      </c>
      <c r="F94" s="12" t="s">
        <v>56</v>
      </c>
      <c r="G94" s="12" t="s">
        <v>269</v>
      </c>
      <c r="H94" s="12" t="s">
        <v>42</v>
      </c>
      <c r="I94" s="55">
        <v>26</v>
      </c>
      <c r="J94" s="56">
        <v>6500</v>
      </c>
    </row>
    <row r="95" spans="1:13" x14ac:dyDescent="0.25">
      <c r="A95" s="1">
        <v>85</v>
      </c>
      <c r="B95" s="14" t="s">
        <v>189</v>
      </c>
      <c r="C95" s="6">
        <v>135</v>
      </c>
      <c r="D95" s="16" t="s">
        <v>167</v>
      </c>
      <c r="E95" s="32" t="s">
        <v>270</v>
      </c>
      <c r="F95" s="12" t="s">
        <v>271</v>
      </c>
      <c r="G95" s="12" t="s">
        <v>8</v>
      </c>
      <c r="H95" s="12" t="s">
        <v>16</v>
      </c>
      <c r="I95" s="55">
        <v>21</v>
      </c>
      <c r="J95" s="56">
        <v>5250</v>
      </c>
    </row>
    <row r="96" spans="1:13" x14ac:dyDescent="0.25">
      <c r="A96" s="1">
        <v>86</v>
      </c>
      <c r="B96" s="14" t="s">
        <v>189</v>
      </c>
      <c r="C96" s="6">
        <v>136</v>
      </c>
      <c r="D96" s="16" t="s">
        <v>167</v>
      </c>
      <c r="E96" s="32" t="s">
        <v>272</v>
      </c>
      <c r="F96" s="12" t="s">
        <v>160</v>
      </c>
      <c r="G96" s="12" t="s">
        <v>147</v>
      </c>
      <c r="H96" s="12" t="s">
        <v>23</v>
      </c>
      <c r="I96" s="55">
        <v>30</v>
      </c>
      <c r="J96" s="56">
        <v>7500</v>
      </c>
    </row>
    <row r="97" spans="1:10" x14ac:dyDescent="0.25">
      <c r="A97" s="2">
        <v>87</v>
      </c>
      <c r="B97" s="14" t="s">
        <v>189</v>
      </c>
      <c r="C97" s="6">
        <v>137</v>
      </c>
      <c r="D97" s="16" t="s">
        <v>167</v>
      </c>
      <c r="E97" s="32" t="s">
        <v>263</v>
      </c>
      <c r="F97" s="12" t="s">
        <v>38</v>
      </c>
      <c r="G97" s="12" t="s">
        <v>273</v>
      </c>
      <c r="H97" s="12" t="s">
        <v>108</v>
      </c>
      <c r="I97" s="55">
        <v>30</v>
      </c>
      <c r="J97" s="56">
        <v>7500</v>
      </c>
    </row>
    <row r="98" spans="1:10" x14ac:dyDescent="0.25">
      <c r="A98" s="1">
        <v>88</v>
      </c>
      <c r="B98" s="14" t="s">
        <v>189</v>
      </c>
      <c r="C98" s="6">
        <v>138</v>
      </c>
      <c r="D98" s="16" t="s">
        <v>167</v>
      </c>
      <c r="E98" s="32" t="s">
        <v>274</v>
      </c>
      <c r="F98" s="12" t="s">
        <v>275</v>
      </c>
      <c r="G98" s="12" t="s">
        <v>144</v>
      </c>
      <c r="H98" s="12" t="s">
        <v>19</v>
      </c>
      <c r="I98" s="55">
        <v>30</v>
      </c>
      <c r="J98" s="56">
        <v>7500</v>
      </c>
    </row>
    <row r="99" spans="1:10" x14ac:dyDescent="0.25">
      <c r="A99" s="1">
        <v>89</v>
      </c>
      <c r="B99" s="14" t="s">
        <v>189</v>
      </c>
      <c r="C99" s="16">
        <v>139</v>
      </c>
      <c r="D99" s="16" t="s">
        <v>167</v>
      </c>
      <c r="E99" s="32" t="s">
        <v>132</v>
      </c>
      <c r="F99" s="46" t="s">
        <v>276</v>
      </c>
      <c r="G99" s="46" t="s">
        <v>277</v>
      </c>
      <c r="H99" s="46" t="s">
        <v>45</v>
      </c>
      <c r="I99" s="55">
        <v>30</v>
      </c>
      <c r="J99" s="56">
        <v>7500</v>
      </c>
    </row>
    <row r="100" spans="1:10" x14ac:dyDescent="0.25">
      <c r="A100" s="1">
        <v>90</v>
      </c>
      <c r="B100" s="14" t="s">
        <v>189</v>
      </c>
      <c r="C100" s="6">
        <v>140</v>
      </c>
      <c r="D100" s="16" t="s">
        <v>167</v>
      </c>
      <c r="E100" s="32" t="s">
        <v>278</v>
      </c>
      <c r="F100" s="12" t="s">
        <v>279</v>
      </c>
      <c r="G100" s="12" t="s">
        <v>32</v>
      </c>
      <c r="H100" s="12" t="s">
        <v>280</v>
      </c>
      <c r="I100" s="55">
        <v>30</v>
      </c>
      <c r="J100" s="56">
        <v>7500</v>
      </c>
    </row>
    <row r="101" spans="1:10" x14ac:dyDescent="0.25">
      <c r="A101" s="1">
        <v>91</v>
      </c>
      <c r="B101" s="14" t="s">
        <v>189</v>
      </c>
      <c r="C101" s="6">
        <v>141</v>
      </c>
      <c r="D101" s="16" t="s">
        <v>167</v>
      </c>
      <c r="E101" s="32" t="s">
        <v>264</v>
      </c>
      <c r="F101" s="17" t="s">
        <v>281</v>
      </c>
      <c r="G101" s="17" t="s">
        <v>277</v>
      </c>
      <c r="H101" s="17" t="s">
        <v>18</v>
      </c>
      <c r="I101" s="55">
        <v>30</v>
      </c>
      <c r="J101" s="56">
        <v>7500</v>
      </c>
    </row>
    <row r="102" spans="1:10" x14ac:dyDescent="0.25">
      <c r="A102" s="2">
        <v>92</v>
      </c>
      <c r="B102" s="14" t="s">
        <v>189</v>
      </c>
      <c r="C102" s="1">
        <v>142</v>
      </c>
      <c r="D102" s="16" t="s">
        <v>167</v>
      </c>
      <c r="E102" s="32" t="s">
        <v>264</v>
      </c>
      <c r="F102" s="30" t="s">
        <v>156</v>
      </c>
      <c r="G102" s="30" t="s">
        <v>282</v>
      </c>
      <c r="H102" s="30" t="s">
        <v>283</v>
      </c>
      <c r="I102" s="55">
        <v>30</v>
      </c>
      <c r="J102" s="56">
        <v>7500</v>
      </c>
    </row>
    <row r="103" spans="1:10" x14ac:dyDescent="0.25">
      <c r="A103" s="1">
        <v>93</v>
      </c>
      <c r="B103" s="14" t="s">
        <v>189</v>
      </c>
      <c r="C103" s="1">
        <v>143</v>
      </c>
      <c r="D103" s="16" t="s">
        <v>167</v>
      </c>
      <c r="E103" s="32" t="s">
        <v>264</v>
      </c>
      <c r="F103" s="12" t="s">
        <v>52</v>
      </c>
      <c r="G103" s="12" t="s">
        <v>18</v>
      </c>
      <c r="H103" s="12" t="s">
        <v>15</v>
      </c>
      <c r="I103" s="55">
        <v>22</v>
      </c>
      <c r="J103" s="56">
        <v>5500</v>
      </c>
    </row>
    <row r="104" spans="1:10" x14ac:dyDescent="0.25">
      <c r="A104" s="1">
        <v>94</v>
      </c>
      <c r="B104" s="14" t="s">
        <v>189</v>
      </c>
      <c r="C104" s="1">
        <v>144</v>
      </c>
      <c r="D104" s="16" t="s">
        <v>167</v>
      </c>
      <c r="E104" s="32" t="s">
        <v>284</v>
      </c>
      <c r="F104" s="12" t="s">
        <v>77</v>
      </c>
      <c r="G104" s="12" t="s">
        <v>37</v>
      </c>
      <c r="H104" s="12" t="s">
        <v>70</v>
      </c>
      <c r="I104" s="55">
        <v>29</v>
      </c>
      <c r="J104" s="56">
        <v>7250</v>
      </c>
    </row>
    <row r="105" spans="1:10" x14ac:dyDescent="0.25">
      <c r="A105" s="1">
        <v>95</v>
      </c>
      <c r="B105" s="14" t="s">
        <v>221</v>
      </c>
      <c r="C105" s="6">
        <v>187</v>
      </c>
      <c r="D105" s="16" t="s">
        <v>167</v>
      </c>
      <c r="E105" s="17" t="s">
        <v>255</v>
      </c>
      <c r="F105" s="33" t="s">
        <v>285</v>
      </c>
      <c r="G105" s="34" t="s">
        <v>95</v>
      </c>
      <c r="H105" s="34" t="s">
        <v>67</v>
      </c>
      <c r="I105" s="55">
        <v>30</v>
      </c>
      <c r="J105" s="23">
        <f t="shared" ref="J105:J111" si="3">I105*250</f>
        <v>7500</v>
      </c>
    </row>
    <row r="106" spans="1:10" x14ac:dyDescent="0.25">
      <c r="A106" s="1">
        <v>96</v>
      </c>
      <c r="B106" s="14" t="s">
        <v>221</v>
      </c>
      <c r="C106" s="6">
        <v>188</v>
      </c>
      <c r="D106" s="16" t="s">
        <v>167</v>
      </c>
      <c r="E106" s="17" t="s">
        <v>255</v>
      </c>
      <c r="F106" s="33" t="s">
        <v>286</v>
      </c>
      <c r="G106" s="34" t="s">
        <v>287</v>
      </c>
      <c r="H106" s="34" t="s">
        <v>43</v>
      </c>
      <c r="I106" s="55">
        <v>9</v>
      </c>
      <c r="J106" s="23">
        <f t="shared" si="3"/>
        <v>2250</v>
      </c>
    </row>
    <row r="107" spans="1:10" x14ac:dyDescent="0.25">
      <c r="A107" s="2">
        <v>97</v>
      </c>
      <c r="B107" s="14" t="s">
        <v>221</v>
      </c>
      <c r="C107" s="6">
        <v>189</v>
      </c>
      <c r="D107" s="16" t="s">
        <v>167</v>
      </c>
      <c r="E107" s="59" t="s">
        <v>255</v>
      </c>
      <c r="F107" s="60" t="s">
        <v>288</v>
      </c>
      <c r="G107" s="61" t="s">
        <v>18</v>
      </c>
      <c r="H107" s="61" t="s">
        <v>36</v>
      </c>
      <c r="I107" s="57">
        <v>29</v>
      </c>
      <c r="J107" s="58">
        <f t="shared" si="3"/>
        <v>7250</v>
      </c>
    </row>
    <row r="108" spans="1:10" x14ac:dyDescent="0.25">
      <c r="A108" s="1">
        <v>98</v>
      </c>
      <c r="B108" s="14" t="s">
        <v>221</v>
      </c>
      <c r="C108" s="6">
        <v>190</v>
      </c>
      <c r="D108" s="16" t="s">
        <v>167</v>
      </c>
      <c r="E108" s="17" t="s">
        <v>255</v>
      </c>
      <c r="F108" s="33" t="s">
        <v>289</v>
      </c>
      <c r="G108" s="34" t="s">
        <v>19</v>
      </c>
      <c r="H108" s="34" t="s">
        <v>36</v>
      </c>
      <c r="I108" s="55">
        <v>16</v>
      </c>
      <c r="J108" s="23">
        <f t="shared" si="3"/>
        <v>4000</v>
      </c>
    </row>
    <row r="109" spans="1:10" x14ac:dyDescent="0.25">
      <c r="A109" s="1">
        <v>99</v>
      </c>
      <c r="B109" s="14" t="s">
        <v>221</v>
      </c>
      <c r="C109" s="6">
        <v>191</v>
      </c>
      <c r="D109" s="16" t="s">
        <v>167</v>
      </c>
      <c r="E109" s="17" t="s">
        <v>290</v>
      </c>
      <c r="F109" s="33" t="s">
        <v>82</v>
      </c>
      <c r="G109" s="34" t="s">
        <v>273</v>
      </c>
      <c r="H109" s="34" t="s">
        <v>4</v>
      </c>
      <c r="I109" s="55">
        <v>10</v>
      </c>
      <c r="J109" s="23">
        <f t="shared" si="3"/>
        <v>2500</v>
      </c>
    </row>
    <row r="110" spans="1:10" x14ac:dyDescent="0.25">
      <c r="A110" s="1">
        <v>100</v>
      </c>
      <c r="B110" s="14" t="s">
        <v>221</v>
      </c>
      <c r="C110" s="6">
        <v>192</v>
      </c>
      <c r="D110" s="16" t="s">
        <v>167</v>
      </c>
      <c r="E110" s="17" t="s">
        <v>291</v>
      </c>
      <c r="F110" s="33" t="s">
        <v>157</v>
      </c>
      <c r="G110" s="34" t="s">
        <v>292</v>
      </c>
      <c r="H110" s="34" t="s">
        <v>58</v>
      </c>
      <c r="I110" s="55">
        <v>12</v>
      </c>
      <c r="J110" s="23">
        <f t="shared" si="3"/>
        <v>3000</v>
      </c>
    </row>
    <row r="111" spans="1:10" x14ac:dyDescent="0.25">
      <c r="A111" s="1">
        <v>101</v>
      </c>
      <c r="B111" s="14" t="s">
        <v>221</v>
      </c>
      <c r="C111" s="6">
        <v>193</v>
      </c>
      <c r="D111" s="16" t="s">
        <v>167</v>
      </c>
      <c r="E111" s="17" t="s">
        <v>265</v>
      </c>
      <c r="F111" s="33" t="s">
        <v>293</v>
      </c>
      <c r="G111" s="34" t="s">
        <v>294</v>
      </c>
      <c r="H111" s="34" t="s">
        <v>8</v>
      </c>
      <c r="I111" s="55">
        <v>24</v>
      </c>
      <c r="J111" s="23">
        <f t="shared" si="3"/>
        <v>6000</v>
      </c>
    </row>
    <row r="112" spans="1:10" x14ac:dyDescent="0.25">
      <c r="A112" s="2">
        <v>102</v>
      </c>
      <c r="B112" s="14" t="s">
        <v>221</v>
      </c>
      <c r="C112" s="6">
        <v>194</v>
      </c>
      <c r="D112" s="16" t="s">
        <v>167</v>
      </c>
      <c r="E112" s="17" t="s">
        <v>265</v>
      </c>
      <c r="F112" s="33" t="s">
        <v>295</v>
      </c>
      <c r="G112" s="34" t="s">
        <v>8</v>
      </c>
      <c r="H112" s="34" t="s">
        <v>54</v>
      </c>
      <c r="I112" s="55">
        <v>22</v>
      </c>
      <c r="J112" s="23">
        <f t="shared" ref="J112" si="4">I112*250</f>
        <v>5500</v>
      </c>
    </row>
    <row r="113" spans="1:10" x14ac:dyDescent="0.25">
      <c r="A113" s="1">
        <v>103</v>
      </c>
      <c r="B113" s="14" t="s">
        <v>189</v>
      </c>
      <c r="C113" s="20">
        <v>133</v>
      </c>
      <c r="D113" s="16" t="s">
        <v>166</v>
      </c>
      <c r="E113" s="6" t="s">
        <v>296</v>
      </c>
      <c r="F113" s="6" t="s">
        <v>297</v>
      </c>
      <c r="G113" s="6" t="s">
        <v>27</v>
      </c>
      <c r="H113" s="6" t="s">
        <v>69</v>
      </c>
      <c r="I113" s="55">
        <v>30</v>
      </c>
      <c r="J113" s="23">
        <v>7500</v>
      </c>
    </row>
    <row r="114" spans="1:10" x14ac:dyDescent="0.25">
      <c r="J114" s="62">
        <f>SUM(J11:J113)</f>
        <v>644000</v>
      </c>
    </row>
  </sheetData>
  <mergeCells count="4">
    <mergeCell ref="B6:J6"/>
    <mergeCell ref="B7:J7"/>
    <mergeCell ref="B8:J8"/>
    <mergeCell ref="B9:J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PRODUCTORES PAGADOS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eramirez.dgedr</dc:creator>
  <cp:lastModifiedBy>ADMINISTRATIVO TMP</cp:lastModifiedBy>
  <cp:lastPrinted>2022-09-08T15:22:31Z</cp:lastPrinted>
  <dcterms:created xsi:type="dcterms:W3CDTF">2008-10-23T21:45:29Z</dcterms:created>
  <dcterms:modified xsi:type="dcterms:W3CDTF">2022-10-03T19:53:19Z</dcterms:modified>
</cp:coreProperties>
</file>