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IVO TMP\Desktop\ANDREA LEYVA\"/>
    </mc:Choice>
  </mc:AlternateContent>
  <bookViews>
    <workbookView xWindow="0" yWindow="0" windowWidth="21600" windowHeight="91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3" i="1" l="1"/>
  <c r="I172" i="1"/>
  <c r="I171" i="1"/>
  <c r="I170" i="1"/>
  <c r="I169" i="1"/>
  <c r="I168" i="1"/>
  <c r="I167" i="1"/>
  <c r="I166" i="1"/>
  <c r="I165" i="1"/>
  <c r="J158" i="1"/>
  <c r="J157" i="1"/>
  <c r="J112" i="1"/>
  <c r="J111" i="1"/>
  <c r="J110" i="1"/>
  <c r="J109" i="1"/>
  <c r="J108" i="1"/>
  <c r="J107" i="1"/>
  <c r="J106" i="1"/>
  <c r="J105" i="1"/>
  <c r="J78" i="1"/>
  <c r="J77" i="1"/>
  <c r="J76" i="1"/>
  <c r="J75" i="1"/>
  <c r="J74" i="1"/>
  <c r="J73" i="1"/>
  <c r="J72" i="1"/>
  <c r="J71" i="1"/>
  <c r="J70" i="1"/>
  <c r="J69" i="1"/>
  <c r="J68" i="1"/>
  <c r="J67" i="1"/>
  <c r="J33" i="1"/>
  <c r="J32" i="1"/>
  <c r="J28" i="1"/>
  <c r="J27" i="1"/>
  <c r="J26" i="1"/>
  <c r="J25" i="1"/>
  <c r="J24" i="1"/>
  <c r="J21" i="1"/>
  <c r="J14" i="1"/>
  <c r="J174" i="1" s="1"/>
</calcChain>
</file>

<file path=xl/sharedStrings.xml><?xml version="1.0" encoding="utf-8"?>
<sst xmlns="http://schemas.openxmlformats.org/spreadsheetml/2006/main" count="991" uniqueCount="432">
  <si>
    <t>COMPONENTE APOYOS DIRECTOS</t>
  </si>
  <si>
    <t>PROGRAMA DE APOYO A PEQUEÑOS PRODUCTORES AFECTADOS POR SINIESTROS AGROPECUARIOS 2022</t>
  </si>
  <si>
    <t>SAN LUIS POTOSI</t>
  </si>
  <si>
    <t>NO.</t>
  </si>
  <si>
    <t>REUNION</t>
  </si>
  <si>
    <t>CHEQUE</t>
  </si>
  <si>
    <t>MUNICIPIO</t>
  </si>
  <si>
    <t>LOCALIDAD</t>
  </si>
  <si>
    <t>NOMBRE</t>
  </si>
  <si>
    <t>PATERNO</t>
  </si>
  <si>
    <t>MATERNO</t>
  </si>
  <si>
    <t>U.A.</t>
  </si>
  <si>
    <t>MONTO</t>
  </si>
  <si>
    <t>PRIMERA</t>
  </si>
  <si>
    <t>EL PEÑASCO</t>
  </si>
  <si>
    <t>JAIME</t>
  </si>
  <si>
    <t xml:space="preserve">LEOS </t>
  </si>
  <si>
    <t>GALVAN</t>
  </si>
  <si>
    <t>JOSE ANTONIO</t>
  </si>
  <si>
    <t>LUNA</t>
  </si>
  <si>
    <t>HERRERA</t>
  </si>
  <si>
    <t>MARIA DEL ROSARIO</t>
  </si>
  <si>
    <t>FRACC. ANGOSTURA</t>
  </si>
  <si>
    <t>J CRUZ</t>
  </si>
  <si>
    <t>CERINO</t>
  </si>
  <si>
    <t>MONREAL</t>
  </si>
  <si>
    <t>FRACC. MILPILLAS</t>
  </si>
  <si>
    <t>ALBERTO</t>
  </si>
  <si>
    <t>MENDOZA</t>
  </si>
  <si>
    <t>MARTINEZ</t>
  </si>
  <si>
    <t>LA MANTEQUILLA</t>
  </si>
  <si>
    <t>SIDRONIO</t>
  </si>
  <si>
    <t>RAMIRES</t>
  </si>
  <si>
    <t>TOVIAS</t>
  </si>
  <si>
    <t>LOS URBANOS</t>
  </si>
  <si>
    <t>JOSE SOTERO</t>
  </si>
  <si>
    <t>RUIZ</t>
  </si>
  <si>
    <t>GUZMAN</t>
  </si>
  <si>
    <t>MILPILLAS</t>
  </si>
  <si>
    <t>TEOFILA</t>
  </si>
  <si>
    <t>LEURA</t>
  </si>
  <si>
    <t>ALVARADO</t>
  </si>
  <si>
    <t>MACARIO</t>
  </si>
  <si>
    <t xml:space="preserve">TOVAR </t>
  </si>
  <si>
    <t>RINCON</t>
  </si>
  <si>
    <t>MIGUEL</t>
  </si>
  <si>
    <t>PEREZ</t>
  </si>
  <si>
    <t>VAZQUEZ</t>
  </si>
  <si>
    <t>PEÑASCO</t>
  </si>
  <si>
    <t>MARIA DOMINGA</t>
  </si>
  <si>
    <t>BELTRAN</t>
  </si>
  <si>
    <t>AGUILAR</t>
  </si>
  <si>
    <t>TERRERO Y ANEXOS</t>
  </si>
  <si>
    <t>JOSE CASTRO</t>
  </si>
  <si>
    <t>JOSE JUAN</t>
  </si>
  <si>
    <t>SAUCEDO</t>
  </si>
  <si>
    <t>TELLO</t>
  </si>
  <si>
    <t>VILLA DE ARISTA</t>
  </si>
  <si>
    <t>J JESUS</t>
  </si>
  <si>
    <t>MONSIVAIS</t>
  </si>
  <si>
    <t>ALCANCE A OFI</t>
  </si>
  <si>
    <t>ABUNDIO</t>
  </si>
  <si>
    <t>RAMIREZ</t>
  </si>
  <si>
    <t>MARGARITO</t>
  </si>
  <si>
    <t>VASQUEZ</t>
  </si>
  <si>
    <t>ENRIQUE</t>
  </si>
  <si>
    <t>ARRIAGA</t>
  </si>
  <si>
    <t>MELENDEZ</t>
  </si>
  <si>
    <t>JUAN CARLOS</t>
  </si>
  <si>
    <t>RODRIGUEZ</t>
  </si>
  <si>
    <t>VILLA DE REYES</t>
  </si>
  <si>
    <t>BLEDOS</t>
  </si>
  <si>
    <t xml:space="preserve">MA. DEL CARMEN </t>
  </si>
  <si>
    <t>ORTIZ</t>
  </si>
  <si>
    <t xml:space="preserve">GRACIELA </t>
  </si>
  <si>
    <t>PARDO</t>
  </si>
  <si>
    <t>NARVAEZ</t>
  </si>
  <si>
    <t>JUAN</t>
  </si>
  <si>
    <t>LAGUNAS</t>
  </si>
  <si>
    <t>MEDINA</t>
  </si>
  <si>
    <t>REBECA</t>
  </si>
  <si>
    <t>MELCHOR</t>
  </si>
  <si>
    <t>GONZALEZ</t>
  </si>
  <si>
    <t>J REMEDIOS</t>
  </si>
  <si>
    <t>ALMENDAREZ</t>
  </si>
  <si>
    <t xml:space="preserve">JAIME </t>
  </si>
  <si>
    <t>ANGUIANO</t>
  </si>
  <si>
    <t>CARRANCO</t>
  </si>
  <si>
    <t>JUAN PEDRO</t>
  </si>
  <si>
    <t xml:space="preserve">COLUNGA </t>
  </si>
  <si>
    <t>MIGUEL ANGEL</t>
  </si>
  <si>
    <t>HONORIO</t>
  </si>
  <si>
    <t xml:space="preserve">RINCON </t>
  </si>
  <si>
    <t>FONSECA</t>
  </si>
  <si>
    <t>GUADALCAZAR</t>
  </si>
  <si>
    <t>ABREGO</t>
  </si>
  <si>
    <t>JULIAN</t>
  </si>
  <si>
    <t xml:space="preserve">RUIZ </t>
  </si>
  <si>
    <t>CONTRERAS</t>
  </si>
  <si>
    <t>EL REALEJO</t>
  </si>
  <si>
    <t>ELOY</t>
  </si>
  <si>
    <t>TURRUBIARTES</t>
  </si>
  <si>
    <t>HERNANDEZ</t>
  </si>
  <si>
    <t>ESTACADA</t>
  </si>
  <si>
    <t xml:space="preserve">ANGELICA MARIA </t>
  </si>
  <si>
    <t xml:space="preserve">AVILA </t>
  </si>
  <si>
    <t>PINEDA</t>
  </si>
  <si>
    <t>JUAN FRANCISCO</t>
  </si>
  <si>
    <t>SAN JOSE DE LAS FLORES</t>
  </si>
  <si>
    <t>ALFONSO</t>
  </si>
  <si>
    <t>REUNION DOS</t>
  </si>
  <si>
    <t>LUCAS</t>
  </si>
  <si>
    <t>TORRES</t>
  </si>
  <si>
    <t>EL ABREGO</t>
  </si>
  <si>
    <t>MARTIN</t>
  </si>
  <si>
    <t>SALAS</t>
  </si>
  <si>
    <t>J RUFINO</t>
  </si>
  <si>
    <t>GAVINO</t>
  </si>
  <si>
    <t>LA LAGUNAS</t>
  </si>
  <si>
    <t>EUGENIO</t>
  </si>
  <si>
    <t xml:space="preserve">ORTA </t>
  </si>
  <si>
    <t>GARCIA</t>
  </si>
  <si>
    <t>POTRERO NUEVO</t>
  </si>
  <si>
    <t>JOEL</t>
  </si>
  <si>
    <t>POSADAS</t>
  </si>
  <si>
    <t>REALEJO</t>
  </si>
  <si>
    <t xml:space="preserve">FRANCISCO </t>
  </si>
  <si>
    <t>ARADILLAS</t>
  </si>
  <si>
    <t xml:space="preserve">AGUAJE DE GARCIA </t>
  </si>
  <si>
    <t>ALVARO</t>
  </si>
  <si>
    <t>COMPEAN</t>
  </si>
  <si>
    <t>TOMAS</t>
  </si>
  <si>
    <t>COLONIA AGRICOLA DE SAN JOSE</t>
  </si>
  <si>
    <t>FERNANDO</t>
  </si>
  <si>
    <t>CEDILLO</t>
  </si>
  <si>
    <t>EUTIQUIO</t>
  </si>
  <si>
    <t>GUTIERREZ</t>
  </si>
  <si>
    <t>CARLOS</t>
  </si>
  <si>
    <t>FIDEL</t>
  </si>
  <si>
    <t>GREGORIO</t>
  </si>
  <si>
    <t>EL ORO</t>
  </si>
  <si>
    <t>BERTIN</t>
  </si>
  <si>
    <t>SANCHEZ</t>
  </si>
  <si>
    <t>EL PEYOTE</t>
  </si>
  <si>
    <t>DAVID</t>
  </si>
  <si>
    <t>PESCINA</t>
  </si>
  <si>
    <t>MARQUEZ</t>
  </si>
  <si>
    <t>EL TERRERO DE POSADAS</t>
  </si>
  <si>
    <t>ERASMO</t>
  </si>
  <si>
    <t>ORTA</t>
  </si>
  <si>
    <t>GUADALCÁZAR</t>
  </si>
  <si>
    <t>JUAN MARTIN</t>
  </si>
  <si>
    <t>ZAPATA</t>
  </si>
  <si>
    <t>ZUÑIGA</t>
  </si>
  <si>
    <t>LA SOMBRERERA</t>
  </si>
  <si>
    <t>CASTRO</t>
  </si>
  <si>
    <t>PUENTE</t>
  </si>
  <si>
    <t>LOS AMOLES</t>
  </si>
  <si>
    <t>BENANCIO</t>
  </si>
  <si>
    <t>MORENO</t>
  </si>
  <si>
    <t>ANACLETO</t>
  </si>
  <si>
    <t>AVALOS</t>
  </si>
  <si>
    <t>POZO DE ACUÑA</t>
  </si>
  <si>
    <t>DOMINGO</t>
  </si>
  <si>
    <t>REYES</t>
  </si>
  <si>
    <t>VALLEJO</t>
  </si>
  <si>
    <t>AGUSTIN JAIME</t>
  </si>
  <si>
    <t>LOERA</t>
  </si>
  <si>
    <t>LERMA</t>
  </si>
  <si>
    <t xml:space="preserve">JUAN </t>
  </si>
  <si>
    <t>ZAMARRON</t>
  </si>
  <si>
    <t>SAN CIRO DE ACOSTA</t>
  </si>
  <si>
    <t>BARRIO DE GUADALUPE</t>
  </si>
  <si>
    <t>PEDRO</t>
  </si>
  <si>
    <t>ROBLES</t>
  </si>
  <si>
    <t>ROMERO</t>
  </si>
  <si>
    <t>EL CAPADERO</t>
  </si>
  <si>
    <t>YRMA</t>
  </si>
  <si>
    <t>RECENDIZ</t>
  </si>
  <si>
    <t>FRANCISCO</t>
  </si>
  <si>
    <t>ORDUÑA</t>
  </si>
  <si>
    <t>EL PITAHAYO</t>
  </si>
  <si>
    <t>LARA</t>
  </si>
  <si>
    <t>EL SOYATAL</t>
  </si>
  <si>
    <t>MARGARITA</t>
  </si>
  <si>
    <t>MATA</t>
  </si>
  <si>
    <t>LA JOYA DEL PINO</t>
  </si>
  <si>
    <t>J. FELIX</t>
  </si>
  <si>
    <t>NARVAIZ</t>
  </si>
  <si>
    <t>LA TINAJA</t>
  </si>
  <si>
    <t>NOE</t>
  </si>
  <si>
    <t>GODINES</t>
  </si>
  <si>
    <t>JUVENTINA</t>
  </si>
  <si>
    <t>MUNGUIA</t>
  </si>
  <si>
    <t>ZARATE</t>
  </si>
  <si>
    <t>RAUL</t>
  </si>
  <si>
    <t>RANGEL</t>
  </si>
  <si>
    <t>HECTOR</t>
  </si>
  <si>
    <t>VILLA PEDRO MONTOYA</t>
  </si>
  <si>
    <t>ERACLIO</t>
  </si>
  <si>
    <t>RAMOS</t>
  </si>
  <si>
    <t>LOS GAVILANES</t>
  </si>
  <si>
    <t>SILVESTRE</t>
  </si>
  <si>
    <t>GALLEGOS</t>
  </si>
  <si>
    <t>ROSTRO</t>
  </si>
  <si>
    <t>CORRAL QUEMADO</t>
  </si>
  <si>
    <t>J. JESUS</t>
  </si>
  <si>
    <t>HUERTA</t>
  </si>
  <si>
    <t>GABRIELA</t>
  </si>
  <si>
    <t>BARRERA</t>
  </si>
  <si>
    <t>RAMIRO</t>
  </si>
  <si>
    <t>OROZCO</t>
  </si>
  <si>
    <t>BALTAZAR</t>
  </si>
  <si>
    <t>OLVERA</t>
  </si>
  <si>
    <t>BAUTISTA</t>
  </si>
  <si>
    <t>TERESO</t>
  </si>
  <si>
    <t>LA TRINIDAD</t>
  </si>
  <si>
    <t>ISAIAS</t>
  </si>
  <si>
    <t>JUAREZ</t>
  </si>
  <si>
    <t>PADRON</t>
  </si>
  <si>
    <t>VALDEZ</t>
  </si>
  <si>
    <t>RIOVERDE</t>
  </si>
  <si>
    <t>BAGRES DE ABAJO</t>
  </si>
  <si>
    <t>SIXTO</t>
  </si>
  <si>
    <t xml:space="preserve">AMADOR </t>
  </si>
  <si>
    <t xml:space="preserve">MENDEZ </t>
  </si>
  <si>
    <t>CIENEGUILLA</t>
  </si>
  <si>
    <t>LUIS EDGAR</t>
  </si>
  <si>
    <t xml:space="preserve">HERNANDEZ </t>
  </si>
  <si>
    <t>COFRADIA GRANDE</t>
  </si>
  <si>
    <t>KARLA EDITH</t>
  </si>
  <si>
    <t>MALDONADO</t>
  </si>
  <si>
    <t>CAMACHO</t>
  </si>
  <si>
    <t>EL CAPULIN</t>
  </si>
  <si>
    <t>BARTOLOME</t>
  </si>
  <si>
    <t>OCAMPO</t>
  </si>
  <si>
    <t>MANCILLA</t>
  </si>
  <si>
    <t>EL SOLITARIO</t>
  </si>
  <si>
    <t>JUAN MANUEL</t>
  </si>
  <si>
    <t>VARGAS</t>
  </si>
  <si>
    <t>ILDELFONSOTURRUBIARTES</t>
  </si>
  <si>
    <t>JOSE LUIS</t>
  </si>
  <si>
    <t>PUENTE DEL CARMEN</t>
  </si>
  <si>
    <t>JONGUITUD</t>
  </si>
  <si>
    <t>REDENCION NACIONAL</t>
  </si>
  <si>
    <t>J. ELEAZAR</t>
  </si>
  <si>
    <t xml:space="preserve">GUEVARA </t>
  </si>
  <si>
    <t>CAMINO A SALITRILLO</t>
  </si>
  <si>
    <t xml:space="preserve">MARQUEZ </t>
  </si>
  <si>
    <t>EL CHICAYAN</t>
  </si>
  <si>
    <t xml:space="preserve">MIGUEL ANGEL </t>
  </si>
  <si>
    <t>EL SABINITO</t>
  </si>
  <si>
    <t>LIDIO</t>
  </si>
  <si>
    <t>CARRIZALEZ</t>
  </si>
  <si>
    <t>SALAZAR</t>
  </si>
  <si>
    <t>ANTONIO</t>
  </si>
  <si>
    <t xml:space="preserve">GARCIA </t>
  </si>
  <si>
    <t>ZAMORA</t>
  </si>
  <si>
    <t>LA ROSITA</t>
  </si>
  <si>
    <t xml:space="preserve">J. GUADALUPE </t>
  </si>
  <si>
    <t>NUÑEZ</t>
  </si>
  <si>
    <t>LA TAPONA</t>
  </si>
  <si>
    <t>MARISOL</t>
  </si>
  <si>
    <t xml:space="preserve">GUTIERREZ  </t>
  </si>
  <si>
    <t>YAÑEZ</t>
  </si>
  <si>
    <t>MESA DEL SALTO</t>
  </si>
  <si>
    <t xml:space="preserve">APOLO </t>
  </si>
  <si>
    <t>DONJUAN</t>
  </si>
  <si>
    <t>DEBORA</t>
  </si>
  <si>
    <t xml:space="preserve">JOSE IVAN </t>
  </si>
  <si>
    <t>JESUS ALBERTO</t>
  </si>
  <si>
    <t xml:space="preserve">MORENO </t>
  </si>
  <si>
    <t xml:space="preserve">MEDINA </t>
  </si>
  <si>
    <t>FRANCISCO JAVIER</t>
  </si>
  <si>
    <t>SAN FRANCISCO DE ASIS</t>
  </si>
  <si>
    <t>PERFECTO</t>
  </si>
  <si>
    <t>CHAVEZ</t>
  </si>
  <si>
    <t xml:space="preserve">MARIA FLORINA </t>
  </si>
  <si>
    <t>ARICIAGA</t>
  </si>
  <si>
    <t>LUIS FELIPE</t>
  </si>
  <si>
    <t xml:space="preserve">BARCENAS </t>
  </si>
  <si>
    <t>VEGA</t>
  </si>
  <si>
    <t xml:space="preserve">MA AUSENCIA </t>
  </si>
  <si>
    <t>AVILA</t>
  </si>
  <si>
    <t xml:space="preserve">ALEJANDRO </t>
  </si>
  <si>
    <t>EL JABALI</t>
  </si>
  <si>
    <t>EL RIACHUELO</t>
  </si>
  <si>
    <t>JOSE DE JESUS</t>
  </si>
  <si>
    <t xml:space="preserve">ALVARADO </t>
  </si>
  <si>
    <t>BALDERAS</t>
  </si>
  <si>
    <t xml:space="preserve">MARIBEL </t>
  </si>
  <si>
    <t xml:space="preserve">JUAREZ </t>
  </si>
  <si>
    <t xml:space="preserve">MISAEL </t>
  </si>
  <si>
    <t>RAYON</t>
  </si>
  <si>
    <t>LA LUZ Y SAN CRISTOBAL</t>
  </si>
  <si>
    <t xml:space="preserve">SIMON </t>
  </si>
  <si>
    <t>CASTILLO</t>
  </si>
  <si>
    <t>CEDRAL</t>
  </si>
  <si>
    <t xml:space="preserve">MARTIN </t>
  </si>
  <si>
    <t>5 DE OCTUBRE</t>
  </si>
  <si>
    <t>CERRO DE LAS FLORES</t>
  </si>
  <si>
    <t>REFUGIO</t>
  </si>
  <si>
    <t>VELAZQUEZ</t>
  </si>
  <si>
    <t>ADELAIDO</t>
  </si>
  <si>
    <t>EL CUAREJO</t>
  </si>
  <si>
    <t>J ARTURO</t>
  </si>
  <si>
    <t>ARISTEO</t>
  </si>
  <si>
    <t>JESUS</t>
  </si>
  <si>
    <t>JIMENEZ</t>
  </si>
  <si>
    <t>EL SALADITO</t>
  </si>
  <si>
    <t>AGUSTIN</t>
  </si>
  <si>
    <t>DIAZ</t>
  </si>
  <si>
    <t>SERRATO</t>
  </si>
  <si>
    <t xml:space="preserve">JESUS MARIA  </t>
  </si>
  <si>
    <t>JESUS MARIA</t>
  </si>
  <si>
    <t>JOSE ANGEL</t>
  </si>
  <si>
    <t>JESUS MARIA Y LA PINTA</t>
  </si>
  <si>
    <t>J GUADALUPE</t>
  </si>
  <si>
    <t>ROBERTO</t>
  </si>
  <si>
    <t>OBREGON</t>
  </si>
  <si>
    <t>NORIA DE SAN PEDRO</t>
  </si>
  <si>
    <t>OLIVA</t>
  </si>
  <si>
    <t>BARRON</t>
  </si>
  <si>
    <t>PALO BLANCO</t>
  </si>
  <si>
    <t>ELISEO</t>
  </si>
  <si>
    <t>FAZ</t>
  </si>
  <si>
    <t>ARZOLA</t>
  </si>
  <si>
    <t>JOSE LUZ</t>
  </si>
  <si>
    <t>PALACIOS</t>
  </si>
  <si>
    <t>GOMEZ</t>
  </si>
  <si>
    <t>PRESA VERDE</t>
  </si>
  <si>
    <t>RODOLFO</t>
  </si>
  <si>
    <t>HURTADO</t>
  </si>
  <si>
    <t>RIOS</t>
  </si>
  <si>
    <t>RANCHO NUEVO</t>
  </si>
  <si>
    <t>JESUS MOISES</t>
  </si>
  <si>
    <t>ORTEGA</t>
  </si>
  <si>
    <t>SAN MATEO</t>
  </si>
  <si>
    <t>LEOPOLDO</t>
  </si>
  <si>
    <t>AURELIO</t>
  </si>
  <si>
    <t>DE LEON</t>
  </si>
  <si>
    <t>MOLINA</t>
  </si>
  <si>
    <t>SAN PABLO</t>
  </si>
  <si>
    <t xml:space="preserve">EDUARDO </t>
  </si>
  <si>
    <t>CORDOVA</t>
  </si>
  <si>
    <t>SANTA TERESA</t>
  </si>
  <si>
    <t>ADOLFO</t>
  </si>
  <si>
    <t>MEDRANO</t>
  </si>
  <si>
    <t>TANQUE NUEVO</t>
  </si>
  <si>
    <t>BARTOLO</t>
  </si>
  <si>
    <t>ACASIO</t>
  </si>
  <si>
    <t>PABLO</t>
  </si>
  <si>
    <t>BERNARDO</t>
  </si>
  <si>
    <t>VICTORIA Y JOYAS DEL ALTO</t>
  </si>
  <si>
    <t>JOSE JESUS</t>
  </si>
  <si>
    <t>MONTEJANO</t>
  </si>
  <si>
    <t>NORIA DE DOLORES</t>
  </si>
  <si>
    <t>CATORCE</t>
  </si>
  <si>
    <t>ALAMITOS DE LOS DIAZ</t>
  </si>
  <si>
    <t xml:space="preserve">ROGELIO </t>
  </si>
  <si>
    <t>PECINA</t>
  </si>
  <si>
    <t xml:space="preserve">CATORCE Y ANEXOS </t>
  </si>
  <si>
    <t>NAVARRO</t>
  </si>
  <si>
    <t>LA CAÑADA</t>
  </si>
  <si>
    <t>GERARDO EDUARDO</t>
  </si>
  <si>
    <t xml:space="preserve">REAL DE CATORCE </t>
  </si>
  <si>
    <t>IGNACIO</t>
  </si>
  <si>
    <t>SAN ANTONIO DE CORONADO</t>
  </si>
  <si>
    <t xml:space="preserve">FELIPE </t>
  </si>
  <si>
    <t>ALCANTARA</t>
  </si>
  <si>
    <t>SAN ANTONIO DE CORONADOS</t>
  </si>
  <si>
    <t>ARRON</t>
  </si>
  <si>
    <t xml:space="preserve">SAN CRISTOBAL </t>
  </si>
  <si>
    <t>LUCIO</t>
  </si>
  <si>
    <t>QUIROZ</t>
  </si>
  <si>
    <t xml:space="preserve">SANTA MARIA DEL REFUGIO </t>
  </si>
  <si>
    <t xml:space="preserve">JOSE INES </t>
  </si>
  <si>
    <t xml:space="preserve">PEDRO </t>
  </si>
  <si>
    <t>CORONADO</t>
  </si>
  <si>
    <t>TANQUE DE ARENAS</t>
  </si>
  <si>
    <t>EQUIVEL</t>
  </si>
  <si>
    <t>SOLIS</t>
  </si>
  <si>
    <t>VILLA DE ARRIAGA</t>
  </si>
  <si>
    <t xml:space="preserve">J JESUS </t>
  </si>
  <si>
    <t>AMAYA</t>
  </si>
  <si>
    <t xml:space="preserve">MARIA GUADALUPE </t>
  </si>
  <si>
    <t>BRIANO</t>
  </si>
  <si>
    <t xml:space="preserve">FELIPE DE JESUS </t>
  </si>
  <si>
    <t>DELGADILLO</t>
  </si>
  <si>
    <t>JESUS ALEJANDRO</t>
  </si>
  <si>
    <t>MEJIA</t>
  </si>
  <si>
    <t>SANTA ROSA DE GALLINAS</t>
  </si>
  <si>
    <t>JORGE RICARDO</t>
  </si>
  <si>
    <t>EL CONO DE SAN BERNARDO</t>
  </si>
  <si>
    <t>MARTA LILIA</t>
  </si>
  <si>
    <t>SANTO DOMINGO</t>
  </si>
  <si>
    <t>CERRITOS DE BERNAL</t>
  </si>
  <si>
    <t xml:space="preserve">FLOSELO </t>
  </si>
  <si>
    <t>REUNION 1</t>
  </si>
  <si>
    <t>VILLA DE SANTO DOMINGO</t>
  </si>
  <si>
    <t>BETANCOURT</t>
  </si>
  <si>
    <t>JAUREGUI</t>
  </si>
  <si>
    <t>ZARAGOZA-POZO SALADO</t>
  </si>
  <si>
    <t>ROMUALDO</t>
  </si>
  <si>
    <t>ROQUE</t>
  </si>
  <si>
    <t>VILLA DE RAMOS</t>
  </si>
  <si>
    <t>CLAVELLINA</t>
  </si>
  <si>
    <t>DOMINGUEZ</t>
  </si>
  <si>
    <t>SALINAS</t>
  </si>
  <si>
    <t>VICTOR MANUEL</t>
  </si>
  <si>
    <t>LOPEZ</t>
  </si>
  <si>
    <t>CONEJILLO</t>
  </si>
  <si>
    <t>JOSE CARMELO</t>
  </si>
  <si>
    <t>SUSTAITA</t>
  </si>
  <si>
    <t>ROLANDO</t>
  </si>
  <si>
    <t>LA PALMA PEGADA</t>
  </si>
  <si>
    <t>ARNULFO</t>
  </si>
  <si>
    <t>GENARO</t>
  </si>
  <si>
    <t>GALAVIZ</t>
  </si>
  <si>
    <t>SAN CAYETANO</t>
  </si>
  <si>
    <t>MARCELA</t>
  </si>
  <si>
    <t>CALZADA</t>
  </si>
  <si>
    <t>REUNION 3</t>
  </si>
  <si>
    <t>ALAQUINES</t>
  </si>
  <si>
    <t>CAÑADA Y MALDONADO</t>
  </si>
  <si>
    <t>ROBERTO CARLOS</t>
  </si>
  <si>
    <t>CARREON</t>
  </si>
  <si>
    <t>MOCTEZUMA</t>
  </si>
  <si>
    <t>EJIDO CAÑADA Y MALDONADO</t>
  </si>
  <si>
    <t xml:space="preserve">J TITO </t>
  </si>
  <si>
    <t>MENDIOLA</t>
  </si>
  <si>
    <t>LO PAGADO A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</si>
</sst>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ECE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/>
    <xf numFmtId="0" fontId="0" fillId="0" borderId="1" xfId="0" applyBorder="1"/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vertical="center"/>
    </xf>
    <xf numFmtId="43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43" fontId="4" fillId="0" borderId="1" xfId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/>
    <xf numFmtId="0" fontId="4" fillId="0" borderId="4" xfId="0" applyFont="1" applyFill="1" applyBorder="1" applyAlignment="1">
      <alignment vertical="center"/>
    </xf>
    <xf numFmtId="43" fontId="4" fillId="0" borderId="2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/>
    <xf numFmtId="0" fontId="4" fillId="0" borderId="1" xfId="0" applyFont="1" applyBorder="1" applyAlignment="1"/>
    <xf numFmtId="0" fontId="4" fillId="0" borderId="5" xfId="0" applyFont="1" applyFill="1" applyBorder="1" applyAlignment="1">
      <alignment horizontal="left" vertical="center" wrapText="1"/>
    </xf>
    <xf numFmtId="43" fontId="4" fillId="0" borderId="1" xfId="1" applyFont="1" applyFill="1" applyBorder="1"/>
    <xf numFmtId="1" fontId="5" fillId="0" borderId="6" xfId="0" applyNumberFormat="1" applyFont="1" applyFill="1" applyBorder="1" applyAlignment="1">
      <alignment horizontal="right" vertical="center" shrinkToFit="1"/>
    </xf>
    <xf numFmtId="1" fontId="5" fillId="0" borderId="7" xfId="0" applyNumberFormat="1" applyFont="1" applyFill="1" applyBorder="1" applyAlignment="1">
      <alignment horizontal="right" vertical="center" shrinkToFit="1"/>
    </xf>
    <xf numFmtId="0" fontId="4" fillId="0" borderId="2" xfId="0" applyFont="1" applyFill="1" applyBorder="1"/>
    <xf numFmtId="1" fontId="5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vertical="center" wrapText="1"/>
    </xf>
    <xf numFmtId="0" fontId="4" fillId="3" borderId="1" xfId="0" applyFont="1" applyFill="1" applyBorder="1"/>
    <xf numFmtId="43" fontId="4" fillId="0" borderId="8" xfId="1" applyFont="1" applyFill="1" applyBorder="1"/>
    <xf numFmtId="0" fontId="4" fillId="0" borderId="3" xfId="0" applyFont="1" applyBorder="1"/>
    <xf numFmtId="1" fontId="7" fillId="4" borderId="9" xfId="0" applyNumberFormat="1" applyFont="1" applyFill="1" applyBorder="1" applyAlignment="1">
      <alignment horizontal="right" vertical="center" shrinkToFit="1"/>
    </xf>
    <xf numFmtId="0" fontId="6" fillId="0" borderId="1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" fontId="7" fillId="4" borderId="11" xfId="0" applyNumberFormat="1" applyFont="1" applyFill="1" applyBorder="1" applyAlignment="1">
      <alignment horizontal="right" vertical="center" shrinkToFit="1"/>
    </xf>
    <xf numFmtId="0" fontId="6" fillId="0" borderId="1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0" xfId="0" applyAlignment="1"/>
    <xf numFmtId="1" fontId="7" fillId="4" borderId="13" xfId="0" applyNumberFormat="1" applyFont="1" applyFill="1" applyBorder="1" applyAlignment="1">
      <alignment horizontal="right" vertical="center" shrinkToFit="1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4" fillId="0" borderId="13" xfId="1" applyFont="1" applyFill="1" applyBorder="1"/>
    <xf numFmtId="0" fontId="4" fillId="0" borderId="14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0" borderId="14" xfId="0" applyFont="1" applyBorder="1" applyAlignment="1"/>
    <xf numFmtId="43" fontId="4" fillId="0" borderId="14" xfId="1" applyFont="1" applyFill="1" applyBorder="1"/>
    <xf numFmtId="0" fontId="4" fillId="5" borderId="1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right" vertical="center" wrapText="1"/>
    </xf>
    <xf numFmtId="0" fontId="4" fillId="5" borderId="1" xfId="0" applyFont="1" applyFill="1" applyBorder="1"/>
    <xf numFmtId="0" fontId="6" fillId="5" borderId="10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vertical="center" wrapText="1"/>
    </xf>
    <xf numFmtId="44" fontId="4" fillId="0" borderId="1" xfId="2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wrapText="1"/>
    </xf>
    <xf numFmtId="44" fontId="4" fillId="0" borderId="2" xfId="2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right"/>
    </xf>
    <xf numFmtId="0" fontId="4" fillId="3" borderId="3" xfId="0" applyFont="1" applyFill="1" applyBorder="1"/>
    <xf numFmtId="43" fontId="0" fillId="0" borderId="8" xfId="1" applyFont="1" applyFill="1" applyBorder="1"/>
    <xf numFmtId="43" fontId="0" fillId="0" borderId="15" xfId="1" applyFont="1" applyFill="1" applyBorder="1"/>
    <xf numFmtId="0" fontId="0" fillId="0" borderId="13" xfId="0" applyBorder="1" applyAlignment="1">
      <alignment horizontal="right"/>
    </xf>
    <xf numFmtId="43" fontId="0" fillId="0" borderId="8" xfId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0" fontId="8" fillId="0" borderId="7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0" fontId="0" fillId="0" borderId="1" xfId="0" applyFill="1" applyBorder="1" applyAlignment="1"/>
    <xf numFmtId="0" fontId="0" fillId="0" borderId="2" xfId="0" applyBorder="1"/>
    <xf numFmtId="0" fontId="0" fillId="6" borderId="2" xfId="0" applyFill="1" applyBorder="1"/>
    <xf numFmtId="0" fontId="0" fillId="6" borderId="1" xfId="0" applyFill="1" applyBorder="1"/>
    <xf numFmtId="0" fontId="4" fillId="6" borderId="1" xfId="0" applyFont="1" applyFill="1" applyBorder="1" applyAlignment="1">
      <alignment horizontal="right"/>
    </xf>
    <xf numFmtId="0" fontId="4" fillId="6" borderId="1" xfId="0" applyFont="1" applyFill="1" applyBorder="1"/>
    <xf numFmtId="0" fontId="8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/>
    </xf>
    <xf numFmtId="0" fontId="0" fillId="6" borderId="1" xfId="0" applyFill="1" applyBorder="1" applyAlignment="1"/>
    <xf numFmtId="164" fontId="6" fillId="6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3" fontId="0" fillId="0" borderId="0" xfId="0" applyNumberFormat="1"/>
    <xf numFmtId="0" fontId="3" fillId="0" borderId="0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9</xdr:col>
      <xdr:colOff>542924</xdr:colOff>
      <xdr:row>4</xdr:row>
      <xdr:rowOff>144780</xdr:rowOff>
    </xdr:to>
    <xdr:pic>
      <xdr:nvPicPr>
        <xdr:cNvPr id="2" name="Imagen 1" descr="C:\Users\Difusion\AppData\Local\Microsoft\Windows\INetCache\Content.Word\hoja membretada header con esc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18" t="50887" r="27071" b="-1775"/>
        <a:stretch/>
      </xdr:blipFill>
      <xdr:spPr bwMode="auto">
        <a:xfrm>
          <a:off x="485775" y="0"/>
          <a:ext cx="8448674" cy="9067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74"/>
  <sheetViews>
    <sheetView tabSelected="1" workbookViewId="0">
      <selection activeCell="L12" sqref="L12"/>
    </sheetView>
  </sheetViews>
  <sheetFormatPr baseColWidth="10" defaultRowHeight="15" x14ac:dyDescent="0.25"/>
  <cols>
    <col min="1" max="1" width="7.28515625" customWidth="1"/>
    <col min="2" max="2" width="16" customWidth="1"/>
    <col min="3" max="3" width="11.42578125" style="98"/>
    <col min="4" max="4" width="17.28515625" bestFit="1" customWidth="1"/>
    <col min="5" max="5" width="22.7109375" bestFit="1" customWidth="1"/>
    <col min="6" max="6" width="16.85546875" style="99" bestFit="1" customWidth="1"/>
    <col min="7" max="8" width="11.42578125" style="99"/>
    <col min="9" max="9" width="11.42578125" style="50"/>
    <col min="10" max="10" width="13.140625" bestFit="1" customWidth="1"/>
  </cols>
  <sheetData>
    <row r="6" spans="1:10" x14ac:dyDescent="0.25">
      <c r="B6" s="101" t="s">
        <v>0</v>
      </c>
      <c r="C6" s="101"/>
      <c r="D6" s="101"/>
      <c r="E6" s="101"/>
      <c r="F6" s="101"/>
      <c r="G6" s="101"/>
      <c r="H6" s="101"/>
      <c r="I6" s="101"/>
      <c r="J6" s="101"/>
    </row>
    <row r="7" spans="1:10" x14ac:dyDescent="0.25">
      <c r="B7" s="101" t="s">
        <v>1</v>
      </c>
      <c r="C7" s="101"/>
      <c r="D7" s="101"/>
      <c r="E7" s="101"/>
      <c r="F7" s="101"/>
      <c r="G7" s="101"/>
      <c r="H7" s="101"/>
      <c r="I7" s="101"/>
      <c r="J7" s="101"/>
    </row>
    <row r="8" spans="1:10" x14ac:dyDescent="0.25">
      <c r="B8" s="101" t="s">
        <v>2</v>
      </c>
      <c r="C8" s="101"/>
      <c r="D8" s="101"/>
      <c r="E8" s="101"/>
      <c r="F8" s="101"/>
      <c r="G8" s="101"/>
      <c r="H8" s="101"/>
      <c r="I8" s="101"/>
      <c r="J8" s="101"/>
    </row>
    <row r="9" spans="1:10" x14ac:dyDescent="0.25">
      <c r="B9" s="102" t="s">
        <v>431</v>
      </c>
      <c r="C9" s="102"/>
      <c r="D9" s="102"/>
      <c r="E9" s="102"/>
      <c r="F9" s="102"/>
      <c r="G9" s="102"/>
      <c r="H9" s="102"/>
      <c r="I9" s="102"/>
      <c r="J9" s="102"/>
    </row>
    <row r="10" spans="1:10" x14ac:dyDescent="0.25">
      <c r="A10" s="1" t="s">
        <v>3</v>
      </c>
      <c r="B10" s="1" t="s">
        <v>4</v>
      </c>
      <c r="C10" s="2" t="s">
        <v>5</v>
      </c>
      <c r="D10" s="3" t="s">
        <v>6</v>
      </c>
      <c r="E10" s="3" t="s">
        <v>7</v>
      </c>
      <c r="F10" s="4" t="s">
        <v>8</v>
      </c>
      <c r="G10" s="4" t="s">
        <v>9</v>
      </c>
      <c r="H10" s="4" t="s">
        <v>10</v>
      </c>
      <c r="I10" s="5" t="s">
        <v>11</v>
      </c>
      <c r="J10" s="3" t="s">
        <v>12</v>
      </c>
    </row>
    <row r="11" spans="1:10" x14ac:dyDescent="0.25">
      <c r="A11" s="6">
        <v>1</v>
      </c>
      <c r="B11" s="7" t="s">
        <v>13</v>
      </c>
      <c r="C11" s="8">
        <v>45</v>
      </c>
      <c r="D11" s="9" t="s">
        <v>2</v>
      </c>
      <c r="E11" s="9" t="s">
        <v>14</v>
      </c>
      <c r="F11" s="10" t="s">
        <v>15</v>
      </c>
      <c r="G11" s="10" t="s">
        <v>16</v>
      </c>
      <c r="H11" s="10" t="s">
        <v>17</v>
      </c>
      <c r="I11" s="11">
        <v>30</v>
      </c>
      <c r="J11" s="12">
        <v>7500</v>
      </c>
    </row>
    <row r="12" spans="1:10" x14ac:dyDescent="0.25">
      <c r="A12" s="6">
        <v>2</v>
      </c>
      <c r="B12" s="7" t="s">
        <v>13</v>
      </c>
      <c r="C12" s="8">
        <v>46</v>
      </c>
      <c r="D12" s="9" t="s">
        <v>2</v>
      </c>
      <c r="E12" s="9" t="s">
        <v>14</v>
      </c>
      <c r="F12" s="10" t="s">
        <v>18</v>
      </c>
      <c r="G12" s="10" t="s">
        <v>19</v>
      </c>
      <c r="H12" s="10" t="s">
        <v>20</v>
      </c>
      <c r="I12" s="11">
        <v>22</v>
      </c>
      <c r="J12" s="12">
        <v>5500</v>
      </c>
    </row>
    <row r="13" spans="1:10" x14ac:dyDescent="0.25">
      <c r="A13" s="6">
        <v>3</v>
      </c>
      <c r="B13" s="7" t="s">
        <v>13</v>
      </c>
      <c r="C13" s="8">
        <v>47</v>
      </c>
      <c r="D13" s="9" t="s">
        <v>2</v>
      </c>
      <c r="E13" s="9" t="s">
        <v>14</v>
      </c>
      <c r="F13" s="10" t="s">
        <v>21</v>
      </c>
      <c r="G13" s="10" t="s">
        <v>16</v>
      </c>
      <c r="H13" s="10" t="s">
        <v>17</v>
      </c>
      <c r="I13" s="11">
        <v>12</v>
      </c>
      <c r="J13" s="12">
        <v>3000</v>
      </c>
    </row>
    <row r="14" spans="1:10" x14ac:dyDescent="0.25">
      <c r="A14" s="6">
        <v>4</v>
      </c>
      <c r="B14" s="7" t="s">
        <v>13</v>
      </c>
      <c r="C14" s="8">
        <v>48</v>
      </c>
      <c r="D14" s="9" t="s">
        <v>2</v>
      </c>
      <c r="E14" s="9" t="s">
        <v>22</v>
      </c>
      <c r="F14" s="10" t="s">
        <v>23</v>
      </c>
      <c r="G14" s="10" t="s">
        <v>24</v>
      </c>
      <c r="H14" s="10" t="s">
        <v>25</v>
      </c>
      <c r="I14" s="11">
        <v>20</v>
      </c>
      <c r="J14" s="12">
        <f>+I14*250</f>
        <v>5000</v>
      </c>
    </row>
    <row r="15" spans="1:10" x14ac:dyDescent="0.25">
      <c r="A15" s="6">
        <v>5</v>
      </c>
      <c r="B15" s="7" t="s">
        <v>13</v>
      </c>
      <c r="C15" s="8">
        <v>49</v>
      </c>
      <c r="D15" s="9" t="s">
        <v>2</v>
      </c>
      <c r="E15" s="10" t="s">
        <v>26</v>
      </c>
      <c r="F15" s="10" t="s">
        <v>27</v>
      </c>
      <c r="G15" s="10" t="s">
        <v>28</v>
      </c>
      <c r="H15" s="10" t="s">
        <v>29</v>
      </c>
      <c r="I15" s="11">
        <v>30</v>
      </c>
      <c r="J15" s="14">
        <v>7500</v>
      </c>
    </row>
    <row r="16" spans="1:10" x14ac:dyDescent="0.25">
      <c r="A16" s="6">
        <v>6</v>
      </c>
      <c r="B16" s="7" t="s">
        <v>13</v>
      </c>
      <c r="C16" s="8">
        <v>50</v>
      </c>
      <c r="D16" s="9" t="s">
        <v>2</v>
      </c>
      <c r="E16" s="9" t="s">
        <v>30</v>
      </c>
      <c r="F16" s="10" t="s">
        <v>31</v>
      </c>
      <c r="G16" s="10" t="s">
        <v>32</v>
      </c>
      <c r="H16" s="10" t="s">
        <v>33</v>
      </c>
      <c r="I16" s="11">
        <v>30</v>
      </c>
      <c r="J16" s="12">
        <v>7500</v>
      </c>
    </row>
    <row r="17" spans="1:10" x14ac:dyDescent="0.25">
      <c r="A17" s="6">
        <v>7</v>
      </c>
      <c r="B17" s="7" t="s">
        <v>13</v>
      </c>
      <c r="C17" s="8">
        <v>51</v>
      </c>
      <c r="D17" s="9" t="s">
        <v>2</v>
      </c>
      <c r="E17" s="9" t="s">
        <v>34</v>
      </c>
      <c r="F17" s="10" t="s">
        <v>35</v>
      </c>
      <c r="G17" s="10" t="s">
        <v>36</v>
      </c>
      <c r="H17" s="10" t="s">
        <v>37</v>
      </c>
      <c r="I17" s="11">
        <v>30</v>
      </c>
      <c r="J17" s="12">
        <v>7500</v>
      </c>
    </row>
    <row r="18" spans="1:10" x14ac:dyDescent="0.25">
      <c r="A18" s="6">
        <v>8</v>
      </c>
      <c r="B18" s="7" t="s">
        <v>13</v>
      </c>
      <c r="C18" s="8">
        <v>52</v>
      </c>
      <c r="D18" s="9" t="s">
        <v>2</v>
      </c>
      <c r="E18" s="9" t="s">
        <v>38</v>
      </c>
      <c r="F18" s="10" t="s">
        <v>39</v>
      </c>
      <c r="G18" s="10" t="s">
        <v>40</v>
      </c>
      <c r="H18" s="10" t="s">
        <v>41</v>
      </c>
      <c r="I18" s="11">
        <v>30</v>
      </c>
      <c r="J18" s="12">
        <v>7500</v>
      </c>
    </row>
    <row r="19" spans="1:10" x14ac:dyDescent="0.25">
      <c r="A19" s="6">
        <v>9</v>
      </c>
      <c r="B19" s="7" t="s">
        <v>13</v>
      </c>
      <c r="C19" s="8">
        <v>53</v>
      </c>
      <c r="D19" s="9" t="s">
        <v>2</v>
      </c>
      <c r="E19" s="9" t="s">
        <v>38</v>
      </c>
      <c r="F19" s="10" t="s">
        <v>42</v>
      </c>
      <c r="G19" s="10" t="s">
        <v>43</v>
      </c>
      <c r="H19" s="10" t="s">
        <v>44</v>
      </c>
      <c r="I19" s="11">
        <v>19</v>
      </c>
      <c r="J19" s="12">
        <v>4750</v>
      </c>
    </row>
    <row r="20" spans="1:10" x14ac:dyDescent="0.25">
      <c r="A20" s="6">
        <v>10</v>
      </c>
      <c r="B20" s="7" t="s">
        <v>13</v>
      </c>
      <c r="C20" s="8">
        <v>54</v>
      </c>
      <c r="D20" s="9" t="s">
        <v>2</v>
      </c>
      <c r="E20" s="9" t="s">
        <v>38</v>
      </c>
      <c r="F20" s="10" t="s">
        <v>45</v>
      </c>
      <c r="G20" s="10" t="s">
        <v>46</v>
      </c>
      <c r="H20" s="10" t="s">
        <v>47</v>
      </c>
      <c r="I20" s="11">
        <v>30</v>
      </c>
      <c r="J20" s="12">
        <v>7500</v>
      </c>
    </row>
    <row r="21" spans="1:10" x14ac:dyDescent="0.25">
      <c r="A21" s="6">
        <v>11</v>
      </c>
      <c r="B21" s="7" t="s">
        <v>13</v>
      </c>
      <c r="C21" s="8">
        <v>55</v>
      </c>
      <c r="D21" s="9" t="s">
        <v>2</v>
      </c>
      <c r="E21" s="9" t="s">
        <v>48</v>
      </c>
      <c r="F21" s="10" t="s">
        <v>49</v>
      </c>
      <c r="G21" s="10" t="s">
        <v>50</v>
      </c>
      <c r="H21" s="10" t="s">
        <v>51</v>
      </c>
      <c r="I21" s="11">
        <v>24</v>
      </c>
      <c r="J21" s="12">
        <f>+I21*250</f>
        <v>6000</v>
      </c>
    </row>
    <row r="22" spans="1:10" x14ac:dyDescent="0.25">
      <c r="A22" s="6">
        <v>12</v>
      </c>
      <c r="B22" s="7" t="s">
        <v>13</v>
      </c>
      <c r="C22" s="8">
        <v>56</v>
      </c>
      <c r="D22" s="9" t="s">
        <v>2</v>
      </c>
      <c r="E22" s="9" t="s">
        <v>52</v>
      </c>
      <c r="F22" s="10" t="s">
        <v>53</v>
      </c>
      <c r="G22" s="10" t="s">
        <v>17</v>
      </c>
      <c r="H22" s="10" t="s">
        <v>32</v>
      </c>
      <c r="I22" s="11">
        <v>30</v>
      </c>
      <c r="J22" s="12">
        <v>7500</v>
      </c>
    </row>
    <row r="23" spans="1:10" x14ac:dyDescent="0.25">
      <c r="A23" s="6">
        <v>13</v>
      </c>
      <c r="B23" s="7" t="s">
        <v>13</v>
      </c>
      <c r="C23" s="8">
        <v>57</v>
      </c>
      <c r="D23" s="9" t="s">
        <v>2</v>
      </c>
      <c r="E23" s="9" t="s">
        <v>52</v>
      </c>
      <c r="F23" s="10" t="s">
        <v>54</v>
      </c>
      <c r="G23" s="10" t="s">
        <v>55</v>
      </c>
      <c r="H23" s="10" t="s">
        <v>56</v>
      </c>
      <c r="I23" s="11">
        <v>29</v>
      </c>
      <c r="J23" s="12">
        <v>7250</v>
      </c>
    </row>
    <row r="24" spans="1:10" x14ac:dyDescent="0.25">
      <c r="A24" s="6">
        <v>14</v>
      </c>
      <c r="B24" s="7" t="s">
        <v>13</v>
      </c>
      <c r="C24" s="8">
        <v>58</v>
      </c>
      <c r="D24" s="9" t="s">
        <v>2</v>
      </c>
      <c r="E24" s="9" t="s">
        <v>57</v>
      </c>
      <c r="F24" s="10" t="s">
        <v>58</v>
      </c>
      <c r="G24" s="10" t="s">
        <v>59</v>
      </c>
      <c r="H24" s="10" t="s">
        <v>29</v>
      </c>
      <c r="I24" s="11">
        <v>29</v>
      </c>
      <c r="J24" s="12">
        <f>+I24*250</f>
        <v>7250</v>
      </c>
    </row>
    <row r="25" spans="1:10" x14ac:dyDescent="0.25">
      <c r="A25" s="6">
        <v>15</v>
      </c>
      <c r="B25" s="7" t="s">
        <v>60</v>
      </c>
      <c r="C25" s="15">
        <v>153</v>
      </c>
      <c r="D25" s="9" t="s">
        <v>2</v>
      </c>
      <c r="E25" s="7" t="s">
        <v>38</v>
      </c>
      <c r="F25" s="7" t="s">
        <v>61</v>
      </c>
      <c r="G25" s="7" t="s">
        <v>20</v>
      </c>
      <c r="H25" s="7" t="s">
        <v>62</v>
      </c>
      <c r="I25" s="16">
        <v>30</v>
      </c>
      <c r="J25" s="12">
        <f>I25*250</f>
        <v>7500</v>
      </c>
    </row>
    <row r="26" spans="1:10" ht="15.75" customHeight="1" x14ac:dyDescent="0.25">
      <c r="A26" s="6">
        <v>16</v>
      </c>
      <c r="B26" s="7" t="s">
        <v>60</v>
      </c>
      <c r="C26" s="17">
        <v>154</v>
      </c>
      <c r="D26" s="9" t="s">
        <v>2</v>
      </c>
      <c r="E26" s="18" t="s">
        <v>38</v>
      </c>
      <c r="F26" s="18" t="s">
        <v>63</v>
      </c>
      <c r="G26" s="18" t="s">
        <v>46</v>
      </c>
      <c r="H26" s="18" t="s">
        <v>64</v>
      </c>
      <c r="I26" s="16">
        <v>30</v>
      </c>
      <c r="J26" s="12">
        <f>I26*250</f>
        <v>7500</v>
      </c>
    </row>
    <row r="27" spans="1:10" ht="14.25" customHeight="1" x14ac:dyDescent="0.25">
      <c r="A27" s="6">
        <v>17</v>
      </c>
      <c r="B27" s="7" t="s">
        <v>60</v>
      </c>
      <c r="C27" s="17">
        <v>155</v>
      </c>
      <c r="D27" s="9" t="s">
        <v>2</v>
      </c>
      <c r="E27" s="18" t="s">
        <v>2</v>
      </c>
      <c r="F27" s="18" t="s">
        <v>65</v>
      </c>
      <c r="G27" s="18" t="s">
        <v>66</v>
      </c>
      <c r="H27" s="18" t="s">
        <v>67</v>
      </c>
      <c r="I27" s="20">
        <v>30</v>
      </c>
      <c r="J27" s="21">
        <f>I27*250</f>
        <v>7500</v>
      </c>
    </row>
    <row r="28" spans="1:10" ht="15" customHeight="1" x14ac:dyDescent="0.25">
      <c r="A28" s="6">
        <v>18</v>
      </c>
      <c r="B28" s="22" t="s">
        <v>60</v>
      </c>
      <c r="C28" s="17">
        <v>156</v>
      </c>
      <c r="D28" s="9" t="s">
        <v>2</v>
      </c>
      <c r="E28" s="18" t="s">
        <v>52</v>
      </c>
      <c r="F28" s="18" t="s">
        <v>68</v>
      </c>
      <c r="G28" s="18" t="s">
        <v>69</v>
      </c>
      <c r="H28" s="18" t="s">
        <v>56</v>
      </c>
      <c r="I28" s="11">
        <v>30</v>
      </c>
      <c r="J28" s="12">
        <f>I28*250</f>
        <v>7500</v>
      </c>
    </row>
    <row r="29" spans="1:10" x14ac:dyDescent="0.25">
      <c r="A29" s="6">
        <v>19</v>
      </c>
      <c r="B29" s="22" t="s">
        <v>13</v>
      </c>
      <c r="C29" s="23">
        <v>15</v>
      </c>
      <c r="D29" s="24" t="s">
        <v>70</v>
      </c>
      <c r="E29" s="24" t="s">
        <v>71</v>
      </c>
      <c r="F29" s="25" t="s">
        <v>72</v>
      </c>
      <c r="G29" s="25" t="s">
        <v>73</v>
      </c>
      <c r="H29" s="25" t="s">
        <v>46</v>
      </c>
      <c r="I29" s="13">
        <v>15</v>
      </c>
      <c r="J29" s="12">
        <v>3750</v>
      </c>
    </row>
    <row r="30" spans="1:10" x14ac:dyDescent="0.25">
      <c r="A30" s="6">
        <v>20</v>
      </c>
      <c r="B30" s="22" t="s">
        <v>13</v>
      </c>
      <c r="C30" s="23">
        <v>16</v>
      </c>
      <c r="D30" s="24" t="s">
        <v>70</v>
      </c>
      <c r="E30" s="24" t="s">
        <v>71</v>
      </c>
      <c r="F30" s="25" t="s">
        <v>74</v>
      </c>
      <c r="G30" s="25" t="s">
        <v>73</v>
      </c>
      <c r="H30" s="25" t="s">
        <v>46</v>
      </c>
      <c r="I30" s="13">
        <v>30</v>
      </c>
      <c r="J30" s="12">
        <v>7500</v>
      </c>
    </row>
    <row r="31" spans="1:10" x14ac:dyDescent="0.25">
      <c r="A31" s="6">
        <v>21</v>
      </c>
      <c r="B31" s="22" t="s">
        <v>13</v>
      </c>
      <c r="C31" s="23">
        <v>17</v>
      </c>
      <c r="D31" s="24" t="s">
        <v>70</v>
      </c>
      <c r="E31" s="24" t="s">
        <v>75</v>
      </c>
      <c r="F31" s="25" t="s">
        <v>76</v>
      </c>
      <c r="G31" s="25" t="s">
        <v>29</v>
      </c>
      <c r="H31" s="25" t="s">
        <v>77</v>
      </c>
      <c r="I31" s="13">
        <v>30</v>
      </c>
      <c r="J31" s="12">
        <v>7500</v>
      </c>
    </row>
    <row r="32" spans="1:10" x14ac:dyDescent="0.25">
      <c r="A32" s="6">
        <v>22</v>
      </c>
      <c r="B32" s="22" t="s">
        <v>13</v>
      </c>
      <c r="C32" s="23">
        <v>18</v>
      </c>
      <c r="D32" s="24" t="s">
        <v>70</v>
      </c>
      <c r="E32" s="24" t="s">
        <v>70</v>
      </c>
      <c r="F32" s="25" t="s">
        <v>78</v>
      </c>
      <c r="G32" s="25" t="s">
        <v>79</v>
      </c>
      <c r="H32" s="25" t="s">
        <v>80</v>
      </c>
      <c r="I32" s="13">
        <v>16</v>
      </c>
      <c r="J32" s="12">
        <f>I32*250</f>
        <v>4000</v>
      </c>
    </row>
    <row r="33" spans="1:10" x14ac:dyDescent="0.25">
      <c r="A33" s="6">
        <v>23</v>
      </c>
      <c r="B33" s="22" t="s">
        <v>13</v>
      </c>
      <c r="C33" s="23">
        <v>19</v>
      </c>
      <c r="D33" s="24" t="s">
        <v>70</v>
      </c>
      <c r="E33" s="24" t="s">
        <v>70</v>
      </c>
      <c r="F33" s="25" t="s">
        <v>81</v>
      </c>
      <c r="G33" s="25" t="s">
        <v>82</v>
      </c>
      <c r="H33" s="25" t="s">
        <v>77</v>
      </c>
      <c r="I33" s="13">
        <v>13</v>
      </c>
      <c r="J33" s="12">
        <f t="shared" ref="J33" si="0">I33*250</f>
        <v>3250</v>
      </c>
    </row>
    <row r="34" spans="1:10" x14ac:dyDescent="0.25">
      <c r="A34" s="6">
        <v>24</v>
      </c>
      <c r="B34" s="22" t="s">
        <v>60</v>
      </c>
      <c r="C34" s="23">
        <v>163</v>
      </c>
      <c r="D34" s="24" t="s">
        <v>70</v>
      </c>
      <c r="E34" s="24" t="s">
        <v>71</v>
      </c>
      <c r="F34" s="25" t="s">
        <v>83</v>
      </c>
      <c r="G34" s="25" t="s">
        <v>84</v>
      </c>
      <c r="H34" s="25" t="s">
        <v>69</v>
      </c>
      <c r="I34" s="13">
        <v>30</v>
      </c>
      <c r="J34" s="12">
        <v>7500</v>
      </c>
    </row>
    <row r="35" spans="1:10" x14ac:dyDescent="0.25">
      <c r="A35" s="6">
        <v>25</v>
      </c>
      <c r="B35" s="22" t="s">
        <v>60</v>
      </c>
      <c r="C35" s="23">
        <v>164</v>
      </c>
      <c r="D35" s="24" t="s">
        <v>70</v>
      </c>
      <c r="E35" s="24" t="s">
        <v>71</v>
      </c>
      <c r="F35" s="25" t="s">
        <v>85</v>
      </c>
      <c r="G35" s="25" t="s">
        <v>86</v>
      </c>
      <c r="H35" s="25" t="s">
        <v>46</v>
      </c>
      <c r="I35" s="13">
        <v>30</v>
      </c>
      <c r="J35" s="12">
        <v>7500</v>
      </c>
    </row>
    <row r="36" spans="1:10" x14ac:dyDescent="0.25">
      <c r="A36" s="6">
        <v>26</v>
      </c>
      <c r="B36" s="22" t="s">
        <v>60</v>
      </c>
      <c r="C36" s="26">
        <v>165</v>
      </c>
      <c r="D36" s="24" t="s">
        <v>70</v>
      </c>
      <c r="E36" s="24" t="s">
        <v>87</v>
      </c>
      <c r="F36" s="25" t="s">
        <v>88</v>
      </c>
      <c r="G36" s="25" t="s">
        <v>89</v>
      </c>
      <c r="H36" s="25" t="s">
        <v>19</v>
      </c>
      <c r="I36" s="27">
        <v>30</v>
      </c>
      <c r="J36" s="12">
        <v>7500</v>
      </c>
    </row>
    <row r="37" spans="1:10" x14ac:dyDescent="0.25">
      <c r="A37" s="6">
        <v>27</v>
      </c>
      <c r="B37" s="22" t="s">
        <v>60</v>
      </c>
      <c r="C37" s="26">
        <v>167</v>
      </c>
      <c r="D37" s="24" t="s">
        <v>70</v>
      </c>
      <c r="E37" s="24" t="s">
        <v>70</v>
      </c>
      <c r="F37" s="25" t="s">
        <v>90</v>
      </c>
      <c r="G37" s="25" t="s">
        <v>82</v>
      </c>
      <c r="H37" s="25" t="s">
        <v>29</v>
      </c>
      <c r="I37" s="27">
        <v>30</v>
      </c>
      <c r="J37" s="12">
        <v>7500</v>
      </c>
    </row>
    <row r="38" spans="1:10" x14ac:dyDescent="0.25">
      <c r="A38" s="6">
        <v>28</v>
      </c>
      <c r="B38" s="22" t="s">
        <v>60</v>
      </c>
      <c r="C38" s="26">
        <v>168</v>
      </c>
      <c r="D38" s="24" t="s">
        <v>70</v>
      </c>
      <c r="E38" s="24" t="s">
        <v>70</v>
      </c>
      <c r="F38" s="25" t="s">
        <v>91</v>
      </c>
      <c r="G38" s="25" t="s">
        <v>92</v>
      </c>
      <c r="H38" s="25" t="s">
        <v>93</v>
      </c>
      <c r="I38" s="27">
        <v>30</v>
      </c>
      <c r="J38" s="12">
        <v>7500</v>
      </c>
    </row>
    <row r="39" spans="1:10" x14ac:dyDescent="0.25">
      <c r="A39" s="6">
        <v>29</v>
      </c>
      <c r="B39" s="22" t="s">
        <v>60</v>
      </c>
      <c r="C39" s="8">
        <v>128</v>
      </c>
      <c r="D39" s="24" t="s">
        <v>94</v>
      </c>
      <c r="E39" s="24" t="s">
        <v>95</v>
      </c>
      <c r="F39" s="25" t="s">
        <v>96</v>
      </c>
      <c r="G39" s="25" t="s">
        <v>97</v>
      </c>
      <c r="H39" s="25" t="s">
        <v>98</v>
      </c>
      <c r="I39" s="27">
        <v>30</v>
      </c>
      <c r="J39" s="12">
        <v>7500</v>
      </c>
    </row>
    <row r="40" spans="1:10" x14ac:dyDescent="0.25">
      <c r="A40" s="6">
        <v>30</v>
      </c>
      <c r="B40" s="22" t="s">
        <v>60</v>
      </c>
      <c r="C40" s="26">
        <v>129</v>
      </c>
      <c r="D40" s="24" t="s">
        <v>94</v>
      </c>
      <c r="E40" s="24" t="s">
        <v>99</v>
      </c>
      <c r="F40" s="25" t="s">
        <v>100</v>
      </c>
      <c r="G40" s="25" t="s">
        <v>101</v>
      </c>
      <c r="H40" s="25" t="s">
        <v>102</v>
      </c>
      <c r="I40" s="27">
        <v>21</v>
      </c>
      <c r="J40" s="12">
        <v>5250</v>
      </c>
    </row>
    <row r="41" spans="1:10" x14ac:dyDescent="0.25">
      <c r="A41" s="6">
        <v>31</v>
      </c>
      <c r="B41" s="22" t="s">
        <v>60</v>
      </c>
      <c r="C41" s="8">
        <v>130</v>
      </c>
      <c r="D41" s="24" t="s">
        <v>94</v>
      </c>
      <c r="E41" s="24" t="s">
        <v>103</v>
      </c>
      <c r="F41" s="25" t="s">
        <v>104</v>
      </c>
      <c r="G41" s="25" t="s">
        <v>105</v>
      </c>
      <c r="H41" s="25" t="s">
        <v>106</v>
      </c>
      <c r="I41" s="27">
        <v>30</v>
      </c>
      <c r="J41" s="12">
        <v>7500</v>
      </c>
    </row>
    <row r="42" spans="1:10" x14ac:dyDescent="0.25">
      <c r="A42" s="6">
        <v>32</v>
      </c>
      <c r="B42" s="22" t="s">
        <v>60</v>
      </c>
      <c r="C42" s="8">
        <v>131</v>
      </c>
      <c r="D42" s="24" t="s">
        <v>94</v>
      </c>
      <c r="E42" s="24" t="s">
        <v>103</v>
      </c>
      <c r="F42" s="25" t="s">
        <v>107</v>
      </c>
      <c r="G42" s="25" t="s">
        <v>105</v>
      </c>
      <c r="H42" s="25" t="s">
        <v>106</v>
      </c>
      <c r="I42" s="27">
        <v>30</v>
      </c>
      <c r="J42" s="12">
        <v>7500</v>
      </c>
    </row>
    <row r="43" spans="1:10" x14ac:dyDescent="0.25">
      <c r="A43" s="6">
        <v>33</v>
      </c>
      <c r="B43" s="22" t="s">
        <v>60</v>
      </c>
      <c r="C43" s="8">
        <v>132</v>
      </c>
      <c r="D43" s="24" t="s">
        <v>94</v>
      </c>
      <c r="E43" s="24" t="s">
        <v>108</v>
      </c>
      <c r="F43" s="25" t="s">
        <v>109</v>
      </c>
      <c r="G43" s="25" t="s">
        <v>29</v>
      </c>
      <c r="H43" s="25" t="s">
        <v>102</v>
      </c>
      <c r="I43" s="27">
        <v>30</v>
      </c>
      <c r="J43" s="12">
        <v>7500</v>
      </c>
    </row>
    <row r="44" spans="1:10" x14ac:dyDescent="0.25">
      <c r="A44" s="6">
        <v>34</v>
      </c>
      <c r="B44" s="29" t="s">
        <v>110</v>
      </c>
      <c r="C44" s="8">
        <v>181</v>
      </c>
      <c r="D44" s="24" t="s">
        <v>94</v>
      </c>
      <c r="E44" s="19" t="s">
        <v>95</v>
      </c>
      <c r="F44" s="25" t="s">
        <v>111</v>
      </c>
      <c r="G44" s="18" t="s">
        <v>101</v>
      </c>
      <c r="H44" s="18" t="s">
        <v>112</v>
      </c>
      <c r="I44" s="28">
        <v>6</v>
      </c>
      <c r="J44" s="30">
        <v>1500</v>
      </c>
    </row>
    <row r="45" spans="1:10" x14ac:dyDescent="0.25">
      <c r="A45" s="6">
        <v>35</v>
      </c>
      <c r="B45" s="29" t="s">
        <v>110</v>
      </c>
      <c r="C45" s="8">
        <v>182</v>
      </c>
      <c r="D45" s="24" t="s">
        <v>94</v>
      </c>
      <c r="E45" s="19" t="s">
        <v>113</v>
      </c>
      <c r="F45" s="25" t="s">
        <v>114</v>
      </c>
      <c r="G45" s="18" t="s">
        <v>112</v>
      </c>
      <c r="H45" s="18" t="s">
        <v>115</v>
      </c>
      <c r="I45" s="28">
        <v>6</v>
      </c>
      <c r="J45" s="30">
        <v>1500</v>
      </c>
    </row>
    <row r="46" spans="1:10" x14ac:dyDescent="0.25">
      <c r="A46" s="6">
        <v>36</v>
      </c>
      <c r="B46" s="29" t="s">
        <v>110</v>
      </c>
      <c r="C46" s="8">
        <v>183</v>
      </c>
      <c r="D46" s="24" t="s">
        <v>94</v>
      </c>
      <c r="E46" s="19" t="s">
        <v>94</v>
      </c>
      <c r="F46" s="25" t="s">
        <v>116</v>
      </c>
      <c r="G46" s="18" t="s">
        <v>73</v>
      </c>
      <c r="H46" s="18" t="s">
        <v>117</v>
      </c>
      <c r="I46" s="28">
        <v>13</v>
      </c>
      <c r="J46" s="30">
        <v>3250</v>
      </c>
    </row>
    <row r="47" spans="1:10" x14ac:dyDescent="0.25">
      <c r="A47" s="6">
        <v>37</v>
      </c>
      <c r="B47" s="29" t="s">
        <v>110</v>
      </c>
      <c r="C47" s="8">
        <v>184</v>
      </c>
      <c r="D47" s="24" t="s">
        <v>94</v>
      </c>
      <c r="E47" s="19" t="s">
        <v>118</v>
      </c>
      <c r="F47" s="25" t="s">
        <v>119</v>
      </c>
      <c r="G47" s="18" t="s">
        <v>120</v>
      </c>
      <c r="H47" s="18" t="s">
        <v>121</v>
      </c>
      <c r="I47" s="28">
        <v>28</v>
      </c>
      <c r="J47" s="30">
        <v>7000</v>
      </c>
    </row>
    <row r="48" spans="1:10" x14ac:dyDescent="0.25">
      <c r="A48" s="6">
        <v>38</v>
      </c>
      <c r="B48" s="29" t="s">
        <v>110</v>
      </c>
      <c r="C48" s="8">
        <v>185</v>
      </c>
      <c r="D48" s="24" t="s">
        <v>94</v>
      </c>
      <c r="E48" s="19" t="s">
        <v>122</v>
      </c>
      <c r="F48" s="25" t="s">
        <v>123</v>
      </c>
      <c r="G48" s="18" t="s">
        <v>124</v>
      </c>
      <c r="H48" s="18" t="s">
        <v>36</v>
      </c>
      <c r="I48" s="28">
        <v>11</v>
      </c>
      <c r="J48" s="30">
        <v>2750</v>
      </c>
    </row>
    <row r="49" spans="1:10" x14ac:dyDescent="0.25">
      <c r="A49" s="6">
        <v>39</v>
      </c>
      <c r="B49" s="29" t="s">
        <v>110</v>
      </c>
      <c r="C49" s="8">
        <v>186</v>
      </c>
      <c r="D49" s="24" t="s">
        <v>94</v>
      </c>
      <c r="E49" s="19" t="s">
        <v>125</v>
      </c>
      <c r="F49" s="25" t="s">
        <v>126</v>
      </c>
      <c r="G49" s="18" t="s">
        <v>127</v>
      </c>
      <c r="H49" s="18" t="s">
        <v>121</v>
      </c>
      <c r="I49" s="28">
        <v>19</v>
      </c>
      <c r="J49" s="30">
        <v>4750</v>
      </c>
    </row>
    <row r="50" spans="1:10" x14ac:dyDescent="0.25">
      <c r="A50" s="6">
        <v>40</v>
      </c>
      <c r="B50" s="7" t="s">
        <v>13</v>
      </c>
      <c r="C50" s="31">
        <v>28</v>
      </c>
      <c r="D50" s="24" t="s">
        <v>94</v>
      </c>
      <c r="E50" s="19" t="s">
        <v>128</v>
      </c>
      <c r="F50" s="25" t="s">
        <v>129</v>
      </c>
      <c r="G50" s="18" t="s">
        <v>121</v>
      </c>
      <c r="H50" s="18" t="s">
        <v>130</v>
      </c>
      <c r="I50" s="28">
        <v>30</v>
      </c>
      <c r="J50" s="30">
        <v>7500</v>
      </c>
    </row>
    <row r="51" spans="1:10" x14ac:dyDescent="0.25">
      <c r="A51" s="6">
        <v>41</v>
      </c>
      <c r="B51" s="7" t="s">
        <v>13</v>
      </c>
      <c r="C51" s="31">
        <v>29</v>
      </c>
      <c r="D51" s="24" t="s">
        <v>94</v>
      </c>
      <c r="E51" s="19" t="s">
        <v>128</v>
      </c>
      <c r="F51" s="25" t="s">
        <v>131</v>
      </c>
      <c r="G51" s="18" t="s">
        <v>121</v>
      </c>
      <c r="H51" s="18" t="s">
        <v>102</v>
      </c>
      <c r="I51" s="28">
        <v>30</v>
      </c>
      <c r="J51" s="30">
        <v>7500</v>
      </c>
    </row>
    <row r="52" spans="1:10" x14ac:dyDescent="0.25">
      <c r="A52" s="6">
        <v>42</v>
      </c>
      <c r="B52" s="7" t="s">
        <v>13</v>
      </c>
      <c r="C52" s="31">
        <v>30</v>
      </c>
      <c r="D52" s="24" t="s">
        <v>94</v>
      </c>
      <c r="E52" s="19" t="s">
        <v>132</v>
      </c>
      <c r="F52" s="25" t="s">
        <v>133</v>
      </c>
      <c r="G52" s="18" t="s">
        <v>134</v>
      </c>
      <c r="H52" s="18" t="s">
        <v>47</v>
      </c>
      <c r="I52" s="28">
        <v>30</v>
      </c>
      <c r="J52" s="30">
        <v>7500</v>
      </c>
    </row>
    <row r="53" spans="1:10" x14ac:dyDescent="0.25">
      <c r="A53" s="6">
        <v>43</v>
      </c>
      <c r="B53" s="7" t="s">
        <v>13</v>
      </c>
      <c r="C53" s="31">
        <v>31</v>
      </c>
      <c r="D53" s="24" t="s">
        <v>94</v>
      </c>
      <c r="E53" s="19" t="s">
        <v>113</v>
      </c>
      <c r="F53" s="25" t="s">
        <v>135</v>
      </c>
      <c r="G53" s="18" t="s">
        <v>136</v>
      </c>
      <c r="H53" s="18" t="s">
        <v>112</v>
      </c>
      <c r="I53" s="28">
        <v>20</v>
      </c>
      <c r="J53" s="30">
        <v>5000</v>
      </c>
    </row>
    <row r="54" spans="1:10" x14ac:dyDescent="0.25">
      <c r="A54" s="6">
        <v>44</v>
      </c>
      <c r="B54" s="7" t="s">
        <v>13</v>
      </c>
      <c r="C54" s="31">
        <v>32</v>
      </c>
      <c r="D54" s="24" t="s">
        <v>94</v>
      </c>
      <c r="E54" s="19" t="s">
        <v>113</v>
      </c>
      <c r="F54" s="25" t="s">
        <v>137</v>
      </c>
      <c r="G54" s="18" t="s">
        <v>69</v>
      </c>
      <c r="H54" s="18" t="s">
        <v>28</v>
      </c>
      <c r="I54" s="28">
        <v>30</v>
      </c>
      <c r="J54" s="30">
        <v>7500</v>
      </c>
    </row>
    <row r="55" spans="1:10" x14ac:dyDescent="0.25">
      <c r="A55" s="6">
        <v>45</v>
      </c>
      <c r="B55" s="7" t="s">
        <v>13</v>
      </c>
      <c r="C55" s="31">
        <v>33</v>
      </c>
      <c r="D55" s="24" t="s">
        <v>94</v>
      </c>
      <c r="E55" s="19" t="s">
        <v>113</v>
      </c>
      <c r="F55" s="25" t="s">
        <v>138</v>
      </c>
      <c r="G55" s="18" t="s">
        <v>69</v>
      </c>
      <c r="H55" s="18" t="s">
        <v>28</v>
      </c>
      <c r="I55" s="28">
        <v>28</v>
      </c>
      <c r="J55" s="30">
        <v>7000</v>
      </c>
    </row>
    <row r="56" spans="1:10" x14ac:dyDescent="0.25">
      <c r="A56" s="6">
        <v>46</v>
      </c>
      <c r="B56" s="7" t="s">
        <v>13</v>
      </c>
      <c r="C56" s="31">
        <v>34</v>
      </c>
      <c r="D56" s="24" t="s">
        <v>94</v>
      </c>
      <c r="E56" s="19" t="s">
        <v>113</v>
      </c>
      <c r="F56" s="25" t="s">
        <v>139</v>
      </c>
      <c r="G56" s="18" t="s">
        <v>47</v>
      </c>
      <c r="H56" s="18" t="s">
        <v>28</v>
      </c>
      <c r="I56" s="28">
        <v>24</v>
      </c>
      <c r="J56" s="30">
        <v>6000</v>
      </c>
    </row>
    <row r="57" spans="1:10" x14ac:dyDescent="0.25">
      <c r="A57" s="6">
        <v>47</v>
      </c>
      <c r="B57" s="7" t="s">
        <v>13</v>
      </c>
      <c r="C57" s="31">
        <v>35</v>
      </c>
      <c r="D57" s="24" t="s">
        <v>94</v>
      </c>
      <c r="E57" s="19" t="s">
        <v>140</v>
      </c>
      <c r="F57" s="25" t="s">
        <v>141</v>
      </c>
      <c r="G57" s="18" t="s">
        <v>36</v>
      </c>
      <c r="H57" s="18" t="s">
        <v>142</v>
      </c>
      <c r="I57" s="28">
        <v>24</v>
      </c>
      <c r="J57" s="30">
        <v>6000</v>
      </c>
    </row>
    <row r="58" spans="1:10" x14ac:dyDescent="0.25">
      <c r="A58" s="6">
        <v>48</v>
      </c>
      <c r="B58" s="7" t="s">
        <v>13</v>
      </c>
      <c r="C58" s="31">
        <v>36</v>
      </c>
      <c r="D58" s="24" t="s">
        <v>94</v>
      </c>
      <c r="E58" s="19" t="s">
        <v>143</v>
      </c>
      <c r="F58" s="25" t="s">
        <v>144</v>
      </c>
      <c r="G58" s="18" t="s">
        <v>145</v>
      </c>
      <c r="H58" s="18" t="s">
        <v>146</v>
      </c>
      <c r="I58" s="28">
        <v>30</v>
      </c>
      <c r="J58" s="30">
        <v>7500</v>
      </c>
    </row>
    <row r="59" spans="1:10" x14ac:dyDescent="0.25">
      <c r="A59" s="6">
        <v>49</v>
      </c>
      <c r="B59" s="7" t="s">
        <v>13</v>
      </c>
      <c r="C59" s="31">
        <v>37</v>
      </c>
      <c r="D59" s="24" t="s">
        <v>94</v>
      </c>
      <c r="E59" s="19" t="s">
        <v>147</v>
      </c>
      <c r="F59" s="25" t="s">
        <v>148</v>
      </c>
      <c r="G59" s="18" t="s">
        <v>29</v>
      </c>
      <c r="H59" s="18" t="s">
        <v>149</v>
      </c>
      <c r="I59" s="28">
        <v>17</v>
      </c>
      <c r="J59" s="30">
        <v>4250</v>
      </c>
    </row>
    <row r="60" spans="1:10" x14ac:dyDescent="0.25">
      <c r="A60" s="6">
        <v>50</v>
      </c>
      <c r="B60" s="7" t="s">
        <v>13</v>
      </c>
      <c r="C60" s="31">
        <v>38</v>
      </c>
      <c r="D60" s="24" t="s">
        <v>94</v>
      </c>
      <c r="E60" s="19" t="s">
        <v>150</v>
      </c>
      <c r="F60" s="25" t="s">
        <v>151</v>
      </c>
      <c r="G60" s="18" t="s">
        <v>152</v>
      </c>
      <c r="H60" s="18" t="s">
        <v>153</v>
      </c>
      <c r="I60" s="28">
        <v>13</v>
      </c>
      <c r="J60" s="30">
        <v>3250</v>
      </c>
    </row>
    <row r="61" spans="1:10" x14ac:dyDescent="0.25">
      <c r="A61" s="6">
        <v>51</v>
      </c>
      <c r="B61" s="7" t="s">
        <v>13</v>
      </c>
      <c r="C61" s="31">
        <v>39</v>
      </c>
      <c r="D61" s="24" t="s">
        <v>94</v>
      </c>
      <c r="E61" s="19" t="s">
        <v>154</v>
      </c>
      <c r="F61" s="25" t="s">
        <v>144</v>
      </c>
      <c r="G61" s="18" t="s">
        <v>155</v>
      </c>
      <c r="H61" s="18" t="s">
        <v>156</v>
      </c>
      <c r="I61" s="28">
        <v>30</v>
      </c>
      <c r="J61" s="30">
        <v>7500</v>
      </c>
    </row>
    <row r="62" spans="1:10" x14ac:dyDescent="0.25">
      <c r="A62" s="6">
        <v>52</v>
      </c>
      <c r="B62" s="7" t="s">
        <v>13</v>
      </c>
      <c r="C62" s="31">
        <v>40</v>
      </c>
      <c r="D62" s="24" t="s">
        <v>94</v>
      </c>
      <c r="E62" s="19" t="s">
        <v>157</v>
      </c>
      <c r="F62" s="25" t="s">
        <v>158</v>
      </c>
      <c r="G62" s="18" t="s">
        <v>102</v>
      </c>
      <c r="H62" s="18" t="s">
        <v>159</v>
      </c>
      <c r="I62" s="28">
        <v>30</v>
      </c>
      <c r="J62" s="30">
        <v>7500</v>
      </c>
    </row>
    <row r="63" spans="1:10" x14ac:dyDescent="0.25">
      <c r="A63" s="6">
        <v>53</v>
      </c>
      <c r="B63" s="7" t="s">
        <v>13</v>
      </c>
      <c r="C63" s="31">
        <v>41</v>
      </c>
      <c r="D63" s="24" t="s">
        <v>94</v>
      </c>
      <c r="E63" s="19" t="s">
        <v>122</v>
      </c>
      <c r="F63" s="25" t="s">
        <v>160</v>
      </c>
      <c r="G63" s="18" t="s">
        <v>46</v>
      </c>
      <c r="H63" s="18" t="s">
        <v>161</v>
      </c>
      <c r="I63" s="28">
        <v>23</v>
      </c>
      <c r="J63" s="30">
        <v>5750</v>
      </c>
    </row>
    <row r="64" spans="1:10" x14ac:dyDescent="0.25">
      <c r="A64" s="6">
        <v>54</v>
      </c>
      <c r="B64" s="7" t="s">
        <v>13</v>
      </c>
      <c r="C64" s="32">
        <v>42</v>
      </c>
      <c r="D64" s="33" t="s">
        <v>94</v>
      </c>
      <c r="E64" s="19" t="s">
        <v>162</v>
      </c>
      <c r="F64" s="25" t="s">
        <v>163</v>
      </c>
      <c r="G64" s="18" t="s">
        <v>164</v>
      </c>
      <c r="H64" s="18" t="s">
        <v>165</v>
      </c>
      <c r="I64" s="28">
        <v>12</v>
      </c>
      <c r="J64" s="30">
        <v>3000</v>
      </c>
    </row>
    <row r="65" spans="1:10" x14ac:dyDescent="0.25">
      <c r="A65" s="6">
        <v>55</v>
      </c>
      <c r="B65" s="22" t="s">
        <v>13</v>
      </c>
      <c r="C65" s="34">
        <v>43</v>
      </c>
      <c r="D65" s="24" t="s">
        <v>94</v>
      </c>
      <c r="E65" s="19" t="s">
        <v>162</v>
      </c>
      <c r="F65" s="25" t="s">
        <v>166</v>
      </c>
      <c r="G65" s="18" t="s">
        <v>167</v>
      </c>
      <c r="H65" s="18" t="s">
        <v>168</v>
      </c>
      <c r="I65" s="28">
        <v>30</v>
      </c>
      <c r="J65" s="30">
        <v>7500</v>
      </c>
    </row>
    <row r="66" spans="1:10" x14ac:dyDescent="0.25">
      <c r="A66" s="6">
        <v>56</v>
      </c>
      <c r="B66" s="22" t="s">
        <v>13</v>
      </c>
      <c r="C66" s="34">
        <v>44</v>
      </c>
      <c r="D66" s="24" t="s">
        <v>94</v>
      </c>
      <c r="E66" s="19" t="s">
        <v>162</v>
      </c>
      <c r="F66" s="25" t="s">
        <v>169</v>
      </c>
      <c r="G66" s="18" t="s">
        <v>170</v>
      </c>
      <c r="H66" s="18" t="s">
        <v>164</v>
      </c>
      <c r="I66" s="28">
        <v>30</v>
      </c>
      <c r="J66" s="30">
        <v>7500</v>
      </c>
    </row>
    <row r="67" spans="1:10" x14ac:dyDescent="0.25">
      <c r="A67" s="6">
        <v>57</v>
      </c>
      <c r="B67" s="22" t="s">
        <v>13</v>
      </c>
      <c r="C67" s="34">
        <v>59</v>
      </c>
      <c r="D67" s="24" t="s">
        <v>171</v>
      </c>
      <c r="E67" s="35" t="s">
        <v>172</v>
      </c>
      <c r="F67" s="35" t="s">
        <v>173</v>
      </c>
      <c r="G67" s="35" t="s">
        <v>174</v>
      </c>
      <c r="H67" s="35" t="s">
        <v>175</v>
      </c>
      <c r="I67" s="36">
        <v>30</v>
      </c>
      <c r="J67" s="30">
        <f t="shared" ref="J67:J77" si="1">I67*250</f>
        <v>7500</v>
      </c>
    </row>
    <row r="68" spans="1:10" x14ac:dyDescent="0.25">
      <c r="A68" s="6">
        <v>58</v>
      </c>
      <c r="B68" s="22" t="s">
        <v>13</v>
      </c>
      <c r="C68" s="34">
        <v>60</v>
      </c>
      <c r="D68" s="24" t="s">
        <v>171</v>
      </c>
      <c r="E68" s="35" t="s">
        <v>176</v>
      </c>
      <c r="F68" s="35" t="s">
        <v>177</v>
      </c>
      <c r="G68" s="35" t="s">
        <v>82</v>
      </c>
      <c r="H68" s="35" t="s">
        <v>178</v>
      </c>
      <c r="I68" s="36">
        <v>30</v>
      </c>
      <c r="J68" s="30">
        <f t="shared" si="1"/>
        <v>7500</v>
      </c>
    </row>
    <row r="69" spans="1:10" x14ac:dyDescent="0.25">
      <c r="A69" s="6">
        <v>59</v>
      </c>
      <c r="B69" s="22" t="s">
        <v>13</v>
      </c>
      <c r="C69" s="34">
        <v>61</v>
      </c>
      <c r="D69" s="24" t="s">
        <v>171</v>
      </c>
      <c r="E69" s="35" t="s">
        <v>176</v>
      </c>
      <c r="F69" s="35" t="s">
        <v>179</v>
      </c>
      <c r="G69" s="35" t="s">
        <v>180</v>
      </c>
      <c r="H69" s="35" t="s">
        <v>164</v>
      </c>
      <c r="I69" s="36">
        <v>27</v>
      </c>
      <c r="J69" s="30">
        <f t="shared" si="1"/>
        <v>6750</v>
      </c>
    </row>
    <row r="70" spans="1:10" x14ac:dyDescent="0.25">
      <c r="A70" s="6">
        <v>60</v>
      </c>
      <c r="B70" s="22" t="s">
        <v>13</v>
      </c>
      <c r="C70" s="34">
        <v>62</v>
      </c>
      <c r="D70" s="24" t="s">
        <v>171</v>
      </c>
      <c r="E70" s="35" t="s">
        <v>181</v>
      </c>
      <c r="F70" s="35" t="s">
        <v>45</v>
      </c>
      <c r="G70" s="35" t="s">
        <v>79</v>
      </c>
      <c r="H70" s="35" t="s">
        <v>182</v>
      </c>
      <c r="I70" s="36">
        <v>8</v>
      </c>
      <c r="J70" s="30">
        <f t="shared" si="1"/>
        <v>2000</v>
      </c>
    </row>
    <row r="71" spans="1:10" x14ac:dyDescent="0.25">
      <c r="A71" s="6">
        <v>61</v>
      </c>
      <c r="B71" s="22" t="s">
        <v>13</v>
      </c>
      <c r="C71" s="34">
        <v>63</v>
      </c>
      <c r="D71" s="24" t="s">
        <v>171</v>
      </c>
      <c r="E71" s="35" t="s">
        <v>183</v>
      </c>
      <c r="F71" s="35" t="s">
        <v>184</v>
      </c>
      <c r="G71" s="35" t="s">
        <v>142</v>
      </c>
      <c r="H71" s="35" t="s">
        <v>185</v>
      </c>
      <c r="I71" s="36">
        <v>30</v>
      </c>
      <c r="J71" s="30">
        <f t="shared" si="1"/>
        <v>7500</v>
      </c>
    </row>
    <row r="72" spans="1:10" x14ac:dyDescent="0.25">
      <c r="A72" s="6">
        <v>62</v>
      </c>
      <c r="B72" s="22" t="s">
        <v>13</v>
      </c>
      <c r="C72" s="34">
        <v>64</v>
      </c>
      <c r="D72" s="24" t="s">
        <v>171</v>
      </c>
      <c r="E72" s="35" t="s">
        <v>186</v>
      </c>
      <c r="F72" s="35" t="s">
        <v>187</v>
      </c>
      <c r="G72" s="35" t="s">
        <v>188</v>
      </c>
      <c r="H72" s="35" t="s">
        <v>29</v>
      </c>
      <c r="I72" s="36">
        <v>30</v>
      </c>
      <c r="J72" s="30">
        <f t="shared" si="1"/>
        <v>7500</v>
      </c>
    </row>
    <row r="73" spans="1:10" x14ac:dyDescent="0.25">
      <c r="A73" s="6">
        <v>63</v>
      </c>
      <c r="B73" s="22" t="s">
        <v>13</v>
      </c>
      <c r="C73" s="34">
        <v>65</v>
      </c>
      <c r="D73" s="24" t="s">
        <v>171</v>
      </c>
      <c r="E73" s="35" t="s">
        <v>189</v>
      </c>
      <c r="F73" s="35" t="s">
        <v>190</v>
      </c>
      <c r="G73" s="35" t="s">
        <v>191</v>
      </c>
      <c r="H73" s="35"/>
      <c r="I73" s="36">
        <v>30</v>
      </c>
      <c r="J73" s="30">
        <f t="shared" si="1"/>
        <v>7500</v>
      </c>
    </row>
    <row r="74" spans="1:10" x14ac:dyDescent="0.25">
      <c r="A74" s="6">
        <v>64</v>
      </c>
      <c r="B74" s="22" t="s">
        <v>13</v>
      </c>
      <c r="C74" s="34">
        <v>66</v>
      </c>
      <c r="D74" s="24" t="s">
        <v>171</v>
      </c>
      <c r="E74" s="35" t="s">
        <v>189</v>
      </c>
      <c r="F74" s="35" t="s">
        <v>192</v>
      </c>
      <c r="G74" s="35" t="s">
        <v>193</v>
      </c>
      <c r="H74" s="35" t="s">
        <v>194</v>
      </c>
      <c r="I74" s="36">
        <v>19</v>
      </c>
      <c r="J74" s="30">
        <f t="shared" si="1"/>
        <v>4750</v>
      </c>
    </row>
    <row r="75" spans="1:10" x14ac:dyDescent="0.25">
      <c r="A75" s="6">
        <v>65</v>
      </c>
      <c r="B75" s="22" t="s">
        <v>13</v>
      </c>
      <c r="C75" s="34">
        <v>67</v>
      </c>
      <c r="D75" s="24" t="s">
        <v>171</v>
      </c>
      <c r="E75" s="35" t="s">
        <v>171</v>
      </c>
      <c r="F75" s="35" t="s">
        <v>195</v>
      </c>
      <c r="G75" s="35" t="s">
        <v>196</v>
      </c>
      <c r="H75" s="35" t="s">
        <v>178</v>
      </c>
      <c r="I75" s="36">
        <v>30</v>
      </c>
      <c r="J75" s="30">
        <f t="shared" si="1"/>
        <v>7500</v>
      </c>
    </row>
    <row r="76" spans="1:10" x14ac:dyDescent="0.25">
      <c r="A76" s="6">
        <v>66</v>
      </c>
      <c r="B76" s="22" t="s">
        <v>13</v>
      </c>
      <c r="C76" s="34">
        <v>68</v>
      </c>
      <c r="D76" s="24" t="s">
        <v>171</v>
      </c>
      <c r="E76" s="35" t="s">
        <v>171</v>
      </c>
      <c r="F76" s="35" t="s">
        <v>197</v>
      </c>
      <c r="G76" s="35" t="s">
        <v>152</v>
      </c>
      <c r="H76" s="35"/>
      <c r="I76" s="36">
        <v>30</v>
      </c>
      <c r="J76" s="30">
        <f t="shared" si="1"/>
        <v>7500</v>
      </c>
    </row>
    <row r="77" spans="1:10" x14ac:dyDescent="0.25">
      <c r="A77" s="6">
        <v>67</v>
      </c>
      <c r="B77" s="22" t="s">
        <v>13</v>
      </c>
      <c r="C77" s="34">
        <v>69</v>
      </c>
      <c r="D77" s="24" t="s">
        <v>171</v>
      </c>
      <c r="E77" s="35" t="s">
        <v>198</v>
      </c>
      <c r="F77" s="35" t="s">
        <v>199</v>
      </c>
      <c r="G77" s="35" t="s">
        <v>200</v>
      </c>
      <c r="H77" s="35" t="s">
        <v>82</v>
      </c>
      <c r="I77" s="36">
        <v>24</v>
      </c>
      <c r="J77" s="30">
        <f t="shared" si="1"/>
        <v>6000</v>
      </c>
    </row>
    <row r="78" spans="1:10" x14ac:dyDescent="0.25">
      <c r="A78" s="6">
        <v>68</v>
      </c>
      <c r="B78" s="22" t="s">
        <v>110</v>
      </c>
      <c r="C78" s="17">
        <v>195</v>
      </c>
      <c r="D78" s="24" t="s">
        <v>171</v>
      </c>
      <c r="E78" s="37" t="s">
        <v>201</v>
      </c>
      <c r="F78" s="18" t="s">
        <v>202</v>
      </c>
      <c r="G78" s="18" t="s">
        <v>203</v>
      </c>
      <c r="H78" s="18" t="s">
        <v>204</v>
      </c>
      <c r="I78" s="28">
        <v>6</v>
      </c>
      <c r="J78" s="38">
        <f>I78*250</f>
        <v>1500</v>
      </c>
    </row>
    <row r="79" spans="1:10" x14ac:dyDescent="0.25">
      <c r="A79" s="6">
        <v>69</v>
      </c>
      <c r="B79" s="22" t="s">
        <v>60</v>
      </c>
      <c r="C79" s="8">
        <v>146</v>
      </c>
      <c r="D79" s="24" t="s">
        <v>171</v>
      </c>
      <c r="E79" s="39" t="s">
        <v>205</v>
      </c>
      <c r="F79" s="18" t="s">
        <v>206</v>
      </c>
      <c r="G79" s="18" t="s">
        <v>207</v>
      </c>
      <c r="H79" s="18" t="s">
        <v>121</v>
      </c>
      <c r="I79" s="28">
        <v>30</v>
      </c>
      <c r="J79" s="38">
        <v>7500</v>
      </c>
    </row>
    <row r="80" spans="1:10" x14ac:dyDescent="0.25">
      <c r="A80" s="6">
        <v>70</v>
      </c>
      <c r="B80" s="22" t="s">
        <v>60</v>
      </c>
      <c r="C80" s="8">
        <v>147</v>
      </c>
      <c r="D80" s="24" t="s">
        <v>171</v>
      </c>
      <c r="E80" s="39" t="s">
        <v>181</v>
      </c>
      <c r="F80" s="18" t="s">
        <v>208</v>
      </c>
      <c r="G80" s="18" t="s">
        <v>209</v>
      </c>
      <c r="H80" s="18" t="s">
        <v>196</v>
      </c>
      <c r="I80" s="28">
        <v>23</v>
      </c>
      <c r="J80" s="38">
        <v>5750</v>
      </c>
    </row>
    <row r="81" spans="1:13" x14ac:dyDescent="0.25">
      <c r="A81" s="6">
        <v>71</v>
      </c>
      <c r="B81" s="22" t="s">
        <v>60</v>
      </c>
      <c r="C81" s="8">
        <v>148</v>
      </c>
      <c r="D81" s="24" t="s">
        <v>171</v>
      </c>
      <c r="E81" s="39" t="s">
        <v>181</v>
      </c>
      <c r="F81" s="18" t="s">
        <v>210</v>
      </c>
      <c r="G81" s="18" t="s">
        <v>112</v>
      </c>
      <c r="H81" s="18" t="s">
        <v>211</v>
      </c>
      <c r="I81" s="28">
        <v>30</v>
      </c>
      <c r="J81" s="38">
        <v>7500</v>
      </c>
    </row>
    <row r="82" spans="1:13" x14ac:dyDescent="0.25">
      <c r="A82" s="6">
        <v>72</v>
      </c>
      <c r="B82" s="22" t="s">
        <v>60</v>
      </c>
      <c r="C82" s="8">
        <v>149</v>
      </c>
      <c r="D82" s="24" t="s">
        <v>171</v>
      </c>
      <c r="E82" s="39" t="s">
        <v>189</v>
      </c>
      <c r="F82" s="18" t="s">
        <v>212</v>
      </c>
      <c r="G82" s="18" t="s">
        <v>213</v>
      </c>
      <c r="H82" s="18" t="s">
        <v>214</v>
      </c>
      <c r="I82" s="28">
        <v>30</v>
      </c>
      <c r="J82" s="38">
        <v>7500</v>
      </c>
    </row>
    <row r="83" spans="1:13" x14ac:dyDescent="0.25">
      <c r="A83" s="6">
        <v>73</v>
      </c>
      <c r="B83" s="22" t="s">
        <v>60</v>
      </c>
      <c r="C83" s="23">
        <v>150</v>
      </c>
      <c r="D83" s="24" t="s">
        <v>171</v>
      </c>
      <c r="E83" s="39" t="s">
        <v>189</v>
      </c>
      <c r="F83" s="18" t="s">
        <v>215</v>
      </c>
      <c r="G83" s="18" t="s">
        <v>180</v>
      </c>
      <c r="H83" s="18" t="s">
        <v>121</v>
      </c>
      <c r="I83" s="28">
        <v>30</v>
      </c>
      <c r="J83" s="38">
        <v>7500</v>
      </c>
    </row>
    <row r="84" spans="1:13" x14ac:dyDescent="0.25">
      <c r="A84" s="6">
        <v>74</v>
      </c>
      <c r="B84" s="22" t="s">
        <v>60</v>
      </c>
      <c r="C84" s="26">
        <v>151</v>
      </c>
      <c r="D84" s="24" t="s">
        <v>171</v>
      </c>
      <c r="E84" s="39" t="s">
        <v>216</v>
      </c>
      <c r="F84" s="18" t="s">
        <v>217</v>
      </c>
      <c r="G84" s="18" t="s">
        <v>218</v>
      </c>
      <c r="H84" s="18" t="s">
        <v>219</v>
      </c>
      <c r="I84" s="28">
        <v>30</v>
      </c>
      <c r="J84" s="38">
        <v>7500</v>
      </c>
    </row>
    <row r="85" spans="1:13" x14ac:dyDescent="0.25">
      <c r="A85" s="6">
        <v>75</v>
      </c>
      <c r="B85" s="22" t="s">
        <v>60</v>
      </c>
      <c r="C85" s="26">
        <v>152</v>
      </c>
      <c r="D85" s="24" t="s">
        <v>171</v>
      </c>
      <c r="E85" s="39" t="s">
        <v>171</v>
      </c>
      <c r="F85" s="18" t="s">
        <v>139</v>
      </c>
      <c r="G85" s="18" t="s">
        <v>220</v>
      </c>
      <c r="H85" s="18" t="s">
        <v>102</v>
      </c>
      <c r="I85" s="28">
        <v>30</v>
      </c>
      <c r="J85" s="38">
        <v>7500</v>
      </c>
    </row>
    <row r="86" spans="1:13" x14ac:dyDescent="0.25">
      <c r="A86" s="6">
        <v>76</v>
      </c>
      <c r="B86" s="22" t="s">
        <v>13</v>
      </c>
      <c r="C86" s="40">
        <v>119</v>
      </c>
      <c r="D86" s="24" t="s">
        <v>221</v>
      </c>
      <c r="E86" s="41" t="s">
        <v>222</v>
      </c>
      <c r="F86" s="42" t="s">
        <v>223</v>
      </c>
      <c r="G86" s="42" t="s">
        <v>224</v>
      </c>
      <c r="H86" s="42" t="s">
        <v>225</v>
      </c>
      <c r="I86" s="43">
        <v>26</v>
      </c>
      <c r="J86" s="44">
        <v>6500</v>
      </c>
    </row>
    <row r="87" spans="1:13" x14ac:dyDescent="0.25">
      <c r="A87" s="6">
        <v>77</v>
      </c>
      <c r="B87" s="22" t="s">
        <v>13</v>
      </c>
      <c r="C87" s="45">
        <v>120</v>
      </c>
      <c r="D87" s="24" t="s">
        <v>221</v>
      </c>
      <c r="E87" s="46" t="s">
        <v>226</v>
      </c>
      <c r="F87" s="47" t="s">
        <v>227</v>
      </c>
      <c r="G87" s="47" t="s">
        <v>228</v>
      </c>
      <c r="H87" s="47" t="s">
        <v>47</v>
      </c>
      <c r="I87" s="48">
        <v>13</v>
      </c>
      <c r="J87" s="44">
        <v>3250</v>
      </c>
    </row>
    <row r="88" spans="1:13" x14ac:dyDescent="0.25">
      <c r="A88" s="6">
        <v>78</v>
      </c>
      <c r="B88" s="22" t="s">
        <v>13</v>
      </c>
      <c r="C88" s="40">
        <v>121</v>
      </c>
      <c r="D88" s="24" t="s">
        <v>221</v>
      </c>
      <c r="E88" s="41" t="s">
        <v>229</v>
      </c>
      <c r="F88" s="42" t="s">
        <v>230</v>
      </c>
      <c r="G88" s="42" t="s">
        <v>231</v>
      </c>
      <c r="H88" s="42" t="s">
        <v>232</v>
      </c>
      <c r="I88" s="43">
        <v>30</v>
      </c>
      <c r="J88" s="44">
        <v>7500</v>
      </c>
      <c r="M88" s="50"/>
    </row>
    <row r="89" spans="1:13" x14ac:dyDescent="0.25">
      <c r="A89" s="6">
        <v>79</v>
      </c>
      <c r="B89" s="22" t="s">
        <v>13</v>
      </c>
      <c r="C89" s="40">
        <v>122</v>
      </c>
      <c r="D89" s="24" t="s">
        <v>221</v>
      </c>
      <c r="E89" s="41" t="s">
        <v>233</v>
      </c>
      <c r="F89" s="42" t="s">
        <v>234</v>
      </c>
      <c r="G89" s="42" t="s">
        <v>235</v>
      </c>
      <c r="H89" s="42" t="s">
        <v>236</v>
      </c>
      <c r="I89" s="43">
        <v>22</v>
      </c>
      <c r="J89" s="44">
        <v>5500</v>
      </c>
    </row>
    <row r="90" spans="1:13" x14ac:dyDescent="0.25">
      <c r="A90" s="6">
        <v>80</v>
      </c>
      <c r="B90" s="22" t="s">
        <v>13</v>
      </c>
      <c r="C90" s="40">
        <v>123</v>
      </c>
      <c r="D90" s="24" t="s">
        <v>221</v>
      </c>
      <c r="E90" s="41" t="s">
        <v>237</v>
      </c>
      <c r="F90" s="42" t="s">
        <v>238</v>
      </c>
      <c r="G90" s="42" t="s">
        <v>41</v>
      </c>
      <c r="H90" s="42" t="s">
        <v>239</v>
      </c>
      <c r="I90" s="43">
        <v>30</v>
      </c>
      <c r="J90" s="44">
        <v>7500</v>
      </c>
    </row>
    <row r="91" spans="1:13" x14ac:dyDescent="0.25">
      <c r="A91" s="6">
        <v>81</v>
      </c>
      <c r="B91" s="22" t="s">
        <v>13</v>
      </c>
      <c r="C91" s="51">
        <v>124</v>
      </c>
      <c r="D91" s="24" t="s">
        <v>221</v>
      </c>
      <c r="E91" s="52" t="s">
        <v>240</v>
      </c>
      <c r="F91" s="53" t="s">
        <v>241</v>
      </c>
      <c r="G91" s="53" t="s">
        <v>231</v>
      </c>
      <c r="H91" s="53" t="s">
        <v>37</v>
      </c>
      <c r="I91" s="54">
        <v>30</v>
      </c>
      <c r="J91" s="44">
        <v>7500</v>
      </c>
    </row>
    <row r="92" spans="1:13" x14ac:dyDescent="0.25">
      <c r="A92" s="6">
        <v>82</v>
      </c>
      <c r="B92" s="22" t="s">
        <v>13</v>
      </c>
      <c r="C92" s="40">
        <v>125</v>
      </c>
      <c r="D92" s="24" t="s">
        <v>221</v>
      </c>
      <c r="E92" s="41" t="s">
        <v>242</v>
      </c>
      <c r="F92" s="42" t="s">
        <v>126</v>
      </c>
      <c r="G92" s="42" t="s">
        <v>243</v>
      </c>
      <c r="H92" s="42" t="s">
        <v>218</v>
      </c>
      <c r="I92" s="43">
        <v>21</v>
      </c>
      <c r="J92" s="44">
        <v>5250</v>
      </c>
    </row>
    <row r="93" spans="1:13" x14ac:dyDescent="0.25">
      <c r="A93" s="6">
        <v>83</v>
      </c>
      <c r="B93" s="22" t="s">
        <v>13</v>
      </c>
      <c r="C93" s="40">
        <v>126</v>
      </c>
      <c r="D93" s="24" t="s">
        <v>221</v>
      </c>
      <c r="E93" s="41" t="s">
        <v>244</v>
      </c>
      <c r="F93" s="42" t="s">
        <v>245</v>
      </c>
      <c r="G93" s="42" t="s">
        <v>246</v>
      </c>
      <c r="H93" s="42" t="s">
        <v>231</v>
      </c>
      <c r="I93" s="43">
        <v>23</v>
      </c>
      <c r="J93" s="44">
        <v>5750</v>
      </c>
    </row>
    <row r="94" spans="1:13" x14ac:dyDescent="0.25">
      <c r="A94" s="6">
        <v>84</v>
      </c>
      <c r="B94" s="22" t="s">
        <v>60</v>
      </c>
      <c r="C94" s="26">
        <v>134</v>
      </c>
      <c r="D94" s="24" t="s">
        <v>221</v>
      </c>
      <c r="E94" s="39" t="s">
        <v>247</v>
      </c>
      <c r="F94" s="18" t="s">
        <v>241</v>
      </c>
      <c r="G94" s="18" t="s">
        <v>248</v>
      </c>
      <c r="H94" s="18" t="s">
        <v>82</v>
      </c>
      <c r="I94" s="28">
        <v>26</v>
      </c>
      <c r="J94" s="56">
        <v>6500</v>
      </c>
    </row>
    <row r="95" spans="1:13" x14ac:dyDescent="0.25">
      <c r="A95" s="6">
        <v>85</v>
      </c>
      <c r="B95" s="22" t="s">
        <v>60</v>
      </c>
      <c r="C95" s="8">
        <v>135</v>
      </c>
      <c r="D95" s="24" t="s">
        <v>221</v>
      </c>
      <c r="E95" s="39" t="s">
        <v>249</v>
      </c>
      <c r="F95" s="18" t="s">
        <v>250</v>
      </c>
      <c r="G95" s="18" t="s">
        <v>29</v>
      </c>
      <c r="H95" s="18" t="s">
        <v>69</v>
      </c>
      <c r="I95" s="28">
        <v>21</v>
      </c>
      <c r="J95" s="56">
        <v>5250</v>
      </c>
    </row>
    <row r="96" spans="1:13" x14ac:dyDescent="0.25">
      <c r="A96" s="6">
        <v>86</v>
      </c>
      <c r="B96" s="22" t="s">
        <v>60</v>
      </c>
      <c r="C96" s="8">
        <v>136</v>
      </c>
      <c r="D96" s="24" t="s">
        <v>221</v>
      </c>
      <c r="E96" s="39" t="s">
        <v>251</v>
      </c>
      <c r="F96" s="18" t="s">
        <v>252</v>
      </c>
      <c r="G96" s="18" t="s">
        <v>253</v>
      </c>
      <c r="H96" s="18" t="s">
        <v>254</v>
      </c>
      <c r="I96" s="28">
        <v>30</v>
      </c>
      <c r="J96" s="56">
        <v>7500</v>
      </c>
    </row>
    <row r="97" spans="1:10" x14ac:dyDescent="0.25">
      <c r="A97" s="6">
        <v>87</v>
      </c>
      <c r="B97" s="22" t="s">
        <v>60</v>
      </c>
      <c r="C97" s="8">
        <v>137</v>
      </c>
      <c r="D97" s="24" t="s">
        <v>221</v>
      </c>
      <c r="E97" s="39" t="s">
        <v>240</v>
      </c>
      <c r="F97" s="18" t="s">
        <v>255</v>
      </c>
      <c r="G97" s="18" t="s">
        <v>256</v>
      </c>
      <c r="H97" s="18" t="s">
        <v>257</v>
      </c>
      <c r="I97" s="28">
        <v>30</v>
      </c>
      <c r="J97" s="56">
        <v>7500</v>
      </c>
    </row>
    <row r="98" spans="1:10" x14ac:dyDescent="0.25">
      <c r="A98" s="6">
        <v>88</v>
      </c>
      <c r="B98" s="22" t="s">
        <v>60</v>
      </c>
      <c r="C98" s="8">
        <v>138</v>
      </c>
      <c r="D98" s="24" t="s">
        <v>221</v>
      </c>
      <c r="E98" s="39" t="s">
        <v>258</v>
      </c>
      <c r="F98" s="18" t="s">
        <v>259</v>
      </c>
      <c r="G98" s="18" t="s">
        <v>260</v>
      </c>
      <c r="H98" s="18" t="s">
        <v>47</v>
      </c>
      <c r="I98" s="28">
        <v>30</v>
      </c>
      <c r="J98" s="56">
        <v>7500</v>
      </c>
    </row>
    <row r="99" spans="1:10" x14ac:dyDescent="0.25">
      <c r="A99" s="6">
        <v>89</v>
      </c>
      <c r="B99" s="22" t="s">
        <v>60</v>
      </c>
      <c r="C99" s="23">
        <v>139</v>
      </c>
      <c r="D99" s="24" t="s">
        <v>221</v>
      </c>
      <c r="E99" s="39" t="s">
        <v>261</v>
      </c>
      <c r="F99" s="42" t="s">
        <v>262</v>
      </c>
      <c r="G99" s="42" t="s">
        <v>263</v>
      </c>
      <c r="H99" s="42" t="s">
        <v>264</v>
      </c>
      <c r="I99" s="28">
        <v>30</v>
      </c>
      <c r="J99" s="56">
        <v>7500</v>
      </c>
    </row>
    <row r="100" spans="1:10" x14ac:dyDescent="0.25">
      <c r="A100" s="6">
        <v>90</v>
      </c>
      <c r="B100" s="22" t="s">
        <v>60</v>
      </c>
      <c r="C100" s="8">
        <v>140</v>
      </c>
      <c r="D100" s="24" t="s">
        <v>221</v>
      </c>
      <c r="E100" s="39" t="s">
        <v>265</v>
      </c>
      <c r="F100" s="18" t="s">
        <v>266</v>
      </c>
      <c r="G100" s="18" t="s">
        <v>267</v>
      </c>
      <c r="H100" s="18" t="s">
        <v>268</v>
      </c>
      <c r="I100" s="28">
        <v>30</v>
      </c>
      <c r="J100" s="56">
        <v>7500</v>
      </c>
    </row>
    <row r="101" spans="1:10" x14ac:dyDescent="0.25">
      <c r="A101" s="6">
        <v>91</v>
      </c>
      <c r="B101" s="22" t="s">
        <v>60</v>
      </c>
      <c r="C101" s="8">
        <v>141</v>
      </c>
      <c r="D101" s="24" t="s">
        <v>221</v>
      </c>
      <c r="E101" s="39" t="s">
        <v>242</v>
      </c>
      <c r="F101" s="25" t="s">
        <v>269</v>
      </c>
      <c r="G101" s="25" t="s">
        <v>263</v>
      </c>
      <c r="H101" s="25" t="s">
        <v>112</v>
      </c>
      <c r="I101" s="28">
        <v>30</v>
      </c>
      <c r="J101" s="56">
        <v>7500</v>
      </c>
    </row>
    <row r="102" spans="1:10" x14ac:dyDescent="0.25">
      <c r="A102" s="6">
        <v>92</v>
      </c>
      <c r="B102" s="22" t="s">
        <v>60</v>
      </c>
      <c r="C102" s="26">
        <v>142</v>
      </c>
      <c r="D102" s="24" t="s">
        <v>221</v>
      </c>
      <c r="E102" s="39" t="s">
        <v>242</v>
      </c>
      <c r="F102" s="18" t="s">
        <v>270</v>
      </c>
      <c r="G102" s="18" t="s">
        <v>271</v>
      </c>
      <c r="H102" s="18" t="s">
        <v>272</v>
      </c>
      <c r="I102" s="28">
        <v>30</v>
      </c>
      <c r="J102" s="56">
        <v>7500</v>
      </c>
    </row>
    <row r="103" spans="1:10" x14ac:dyDescent="0.25">
      <c r="A103" s="6">
        <v>93</v>
      </c>
      <c r="B103" s="22" t="s">
        <v>60</v>
      </c>
      <c r="C103" s="26">
        <v>143</v>
      </c>
      <c r="D103" s="24" t="s">
        <v>221</v>
      </c>
      <c r="E103" s="39" t="s">
        <v>242</v>
      </c>
      <c r="F103" s="18" t="s">
        <v>273</v>
      </c>
      <c r="G103" s="18" t="s">
        <v>112</v>
      </c>
      <c r="H103" s="18" t="s">
        <v>46</v>
      </c>
      <c r="I103" s="28">
        <v>22</v>
      </c>
      <c r="J103" s="56">
        <v>5500</v>
      </c>
    </row>
    <row r="104" spans="1:10" x14ac:dyDescent="0.25">
      <c r="A104" s="6">
        <v>94</v>
      </c>
      <c r="B104" s="22" t="s">
        <v>60</v>
      </c>
      <c r="C104" s="26">
        <v>144</v>
      </c>
      <c r="D104" s="24" t="s">
        <v>221</v>
      </c>
      <c r="E104" s="39" t="s">
        <v>274</v>
      </c>
      <c r="F104" s="18" t="s">
        <v>275</v>
      </c>
      <c r="G104" s="18" t="s">
        <v>276</v>
      </c>
      <c r="H104" s="18" t="s">
        <v>101</v>
      </c>
      <c r="I104" s="28">
        <v>29</v>
      </c>
      <c r="J104" s="56">
        <v>7250</v>
      </c>
    </row>
    <row r="105" spans="1:10" x14ac:dyDescent="0.25">
      <c r="A105" s="6">
        <v>95</v>
      </c>
      <c r="B105" s="22" t="s">
        <v>110</v>
      </c>
      <c r="C105" s="8">
        <v>187</v>
      </c>
      <c r="D105" s="24" t="s">
        <v>221</v>
      </c>
      <c r="E105" s="25" t="s">
        <v>226</v>
      </c>
      <c r="F105" s="25" t="s">
        <v>277</v>
      </c>
      <c r="G105" s="18" t="s">
        <v>278</v>
      </c>
      <c r="H105" s="18" t="s">
        <v>115</v>
      </c>
      <c r="I105" s="28">
        <v>30</v>
      </c>
      <c r="J105" s="30">
        <f t="shared" ref="J105:J112" si="2">I105*250</f>
        <v>7500</v>
      </c>
    </row>
    <row r="106" spans="1:10" x14ac:dyDescent="0.25">
      <c r="A106" s="6">
        <v>96</v>
      </c>
      <c r="B106" s="22" t="s">
        <v>110</v>
      </c>
      <c r="C106" s="8">
        <v>188</v>
      </c>
      <c r="D106" s="24" t="s">
        <v>221</v>
      </c>
      <c r="E106" s="25" t="s">
        <v>226</v>
      </c>
      <c r="F106" s="25" t="s">
        <v>279</v>
      </c>
      <c r="G106" s="18" t="s">
        <v>280</v>
      </c>
      <c r="H106" s="18" t="s">
        <v>281</v>
      </c>
      <c r="I106" s="28">
        <v>9</v>
      </c>
      <c r="J106" s="30">
        <f t="shared" si="2"/>
        <v>2250</v>
      </c>
    </row>
    <row r="107" spans="1:10" x14ac:dyDescent="0.25">
      <c r="A107" s="6">
        <v>97</v>
      </c>
      <c r="B107" s="22" t="s">
        <v>110</v>
      </c>
      <c r="C107" s="8">
        <v>189</v>
      </c>
      <c r="D107" s="24" t="s">
        <v>221</v>
      </c>
      <c r="E107" s="57" t="s">
        <v>226</v>
      </c>
      <c r="F107" s="57" t="s">
        <v>282</v>
      </c>
      <c r="G107" s="58" t="s">
        <v>112</v>
      </c>
      <c r="H107" s="58" t="s">
        <v>283</v>
      </c>
      <c r="I107" s="59">
        <v>29</v>
      </c>
      <c r="J107" s="60">
        <f t="shared" si="2"/>
        <v>7250</v>
      </c>
    </row>
    <row r="108" spans="1:10" x14ac:dyDescent="0.25">
      <c r="A108" s="6">
        <v>98</v>
      </c>
      <c r="B108" s="22" t="s">
        <v>110</v>
      </c>
      <c r="C108" s="8">
        <v>190</v>
      </c>
      <c r="D108" s="24" t="s">
        <v>221</v>
      </c>
      <c r="E108" s="25" t="s">
        <v>226</v>
      </c>
      <c r="F108" s="25" t="s">
        <v>284</v>
      </c>
      <c r="G108" s="18" t="s">
        <v>47</v>
      </c>
      <c r="H108" s="18" t="s">
        <v>283</v>
      </c>
      <c r="I108" s="28">
        <v>16</v>
      </c>
      <c r="J108" s="30">
        <f t="shared" si="2"/>
        <v>4000</v>
      </c>
    </row>
    <row r="109" spans="1:10" x14ac:dyDescent="0.25">
      <c r="A109" s="6">
        <v>99</v>
      </c>
      <c r="B109" s="22" t="s">
        <v>110</v>
      </c>
      <c r="C109" s="8">
        <v>191</v>
      </c>
      <c r="D109" s="24" t="s">
        <v>221</v>
      </c>
      <c r="E109" s="25" t="s">
        <v>285</v>
      </c>
      <c r="F109" s="25" t="s">
        <v>238</v>
      </c>
      <c r="G109" s="18" t="s">
        <v>256</v>
      </c>
      <c r="H109" s="18" t="s">
        <v>102</v>
      </c>
      <c r="I109" s="28">
        <v>10</v>
      </c>
      <c r="J109" s="30">
        <f t="shared" si="2"/>
        <v>2500</v>
      </c>
    </row>
    <row r="110" spans="1:10" x14ac:dyDescent="0.25">
      <c r="A110" s="6">
        <v>100</v>
      </c>
      <c r="B110" s="22" t="s">
        <v>110</v>
      </c>
      <c r="C110" s="8">
        <v>192</v>
      </c>
      <c r="D110" s="24" t="s">
        <v>221</v>
      </c>
      <c r="E110" s="25" t="s">
        <v>286</v>
      </c>
      <c r="F110" s="25" t="s">
        <v>287</v>
      </c>
      <c r="G110" s="18" t="s">
        <v>288</v>
      </c>
      <c r="H110" s="18" t="s">
        <v>289</v>
      </c>
      <c r="I110" s="28">
        <v>12</v>
      </c>
      <c r="J110" s="30">
        <f t="shared" si="2"/>
        <v>3000</v>
      </c>
    </row>
    <row r="111" spans="1:10" x14ac:dyDescent="0.25">
      <c r="A111" s="6">
        <v>101</v>
      </c>
      <c r="B111" s="22" t="s">
        <v>110</v>
      </c>
      <c r="C111" s="8">
        <v>193</v>
      </c>
      <c r="D111" s="24" t="s">
        <v>221</v>
      </c>
      <c r="E111" s="25" t="s">
        <v>244</v>
      </c>
      <c r="F111" s="25" t="s">
        <v>290</v>
      </c>
      <c r="G111" s="18" t="s">
        <v>291</v>
      </c>
      <c r="H111" s="18" t="s">
        <v>29</v>
      </c>
      <c r="I111" s="28">
        <v>24</v>
      </c>
      <c r="J111" s="30">
        <f t="shared" si="2"/>
        <v>6000</v>
      </c>
    </row>
    <row r="112" spans="1:10" x14ac:dyDescent="0.25">
      <c r="A112" s="6">
        <v>102</v>
      </c>
      <c r="B112" s="22" t="s">
        <v>110</v>
      </c>
      <c r="C112" s="8">
        <v>194</v>
      </c>
      <c r="D112" s="24" t="s">
        <v>221</v>
      </c>
      <c r="E112" s="25" t="s">
        <v>244</v>
      </c>
      <c r="F112" s="25" t="s">
        <v>292</v>
      </c>
      <c r="G112" s="18" t="s">
        <v>29</v>
      </c>
      <c r="H112" s="18" t="s">
        <v>79</v>
      </c>
      <c r="I112" s="28">
        <v>22</v>
      </c>
      <c r="J112" s="30">
        <f t="shared" si="2"/>
        <v>5500</v>
      </c>
    </row>
    <row r="113" spans="1:11" x14ac:dyDescent="0.25">
      <c r="A113" s="6">
        <v>103</v>
      </c>
      <c r="B113" s="22" t="s">
        <v>60</v>
      </c>
      <c r="C113" s="26">
        <v>133</v>
      </c>
      <c r="D113" s="24" t="s">
        <v>293</v>
      </c>
      <c r="E113" s="9" t="s">
        <v>294</v>
      </c>
      <c r="F113" s="10" t="s">
        <v>295</v>
      </c>
      <c r="G113" s="10" t="s">
        <v>296</v>
      </c>
      <c r="H113" s="10" t="s">
        <v>159</v>
      </c>
      <c r="I113" s="28">
        <v>30</v>
      </c>
      <c r="J113" s="30">
        <v>7500</v>
      </c>
    </row>
    <row r="114" spans="1:11" x14ac:dyDescent="0.25">
      <c r="A114" s="6">
        <v>104</v>
      </c>
      <c r="B114" s="61" t="s">
        <v>13</v>
      </c>
      <c r="C114" s="62">
        <v>92</v>
      </c>
      <c r="D114" s="63" t="s">
        <v>297</v>
      </c>
      <c r="E114" s="64" t="s">
        <v>297</v>
      </c>
      <c r="F114" s="65" t="s">
        <v>298</v>
      </c>
      <c r="G114" s="65" t="s">
        <v>136</v>
      </c>
      <c r="H114" s="65" t="s">
        <v>29</v>
      </c>
      <c r="I114" s="66">
        <v>30</v>
      </c>
      <c r="J114" s="67">
        <v>7500</v>
      </c>
      <c r="K114" t="s">
        <v>299</v>
      </c>
    </row>
    <row r="115" spans="1:11" x14ac:dyDescent="0.25">
      <c r="A115" s="6">
        <v>105</v>
      </c>
      <c r="B115" s="22" t="s">
        <v>13</v>
      </c>
      <c r="C115" s="68">
        <v>93</v>
      </c>
      <c r="D115" s="24" t="s">
        <v>297</v>
      </c>
      <c r="E115" s="41" t="s">
        <v>300</v>
      </c>
      <c r="F115" s="69" t="s">
        <v>301</v>
      </c>
      <c r="G115" s="69" t="s">
        <v>302</v>
      </c>
      <c r="H115" s="69" t="s">
        <v>185</v>
      </c>
      <c r="I115" s="70">
        <v>30</v>
      </c>
      <c r="J115" s="67">
        <v>7500</v>
      </c>
    </row>
    <row r="116" spans="1:11" x14ac:dyDescent="0.25">
      <c r="A116" s="6">
        <v>106</v>
      </c>
      <c r="B116" s="22" t="s">
        <v>13</v>
      </c>
      <c r="C116" s="68">
        <v>94</v>
      </c>
      <c r="D116" s="24" t="s">
        <v>297</v>
      </c>
      <c r="E116" s="41" t="s">
        <v>300</v>
      </c>
      <c r="F116" s="69" t="s">
        <v>303</v>
      </c>
      <c r="G116" s="69" t="s">
        <v>82</v>
      </c>
      <c r="H116" s="69" t="s">
        <v>264</v>
      </c>
      <c r="I116" s="70">
        <v>30</v>
      </c>
      <c r="J116" s="67">
        <v>7500</v>
      </c>
    </row>
    <row r="117" spans="1:11" x14ac:dyDescent="0.25">
      <c r="A117" s="6">
        <v>107</v>
      </c>
      <c r="B117" s="22" t="s">
        <v>13</v>
      </c>
      <c r="C117" s="68">
        <v>95</v>
      </c>
      <c r="D117" s="24" t="s">
        <v>297</v>
      </c>
      <c r="E117" s="71" t="s">
        <v>304</v>
      </c>
      <c r="F117" s="69" t="s">
        <v>305</v>
      </c>
      <c r="G117" s="69" t="s">
        <v>121</v>
      </c>
      <c r="H117" s="69" t="s">
        <v>32</v>
      </c>
      <c r="I117" s="70">
        <v>10</v>
      </c>
      <c r="J117" s="67">
        <v>2500</v>
      </c>
    </row>
    <row r="118" spans="1:11" x14ac:dyDescent="0.25">
      <c r="A118" s="6">
        <v>108</v>
      </c>
      <c r="B118" s="22" t="s">
        <v>13</v>
      </c>
      <c r="C118" s="68">
        <v>96</v>
      </c>
      <c r="D118" s="24" t="s">
        <v>297</v>
      </c>
      <c r="E118" s="41" t="s">
        <v>304</v>
      </c>
      <c r="F118" s="69" t="s">
        <v>306</v>
      </c>
      <c r="G118" s="69" t="s">
        <v>37</v>
      </c>
      <c r="H118" s="69" t="s">
        <v>211</v>
      </c>
      <c r="I118" s="70">
        <v>30</v>
      </c>
      <c r="J118" s="67">
        <v>7500</v>
      </c>
    </row>
    <row r="119" spans="1:11" x14ac:dyDescent="0.25">
      <c r="A119" s="6">
        <v>109</v>
      </c>
      <c r="B119" s="22" t="s">
        <v>13</v>
      </c>
      <c r="C119" s="68">
        <v>97</v>
      </c>
      <c r="D119" s="24" t="s">
        <v>297</v>
      </c>
      <c r="E119" s="41" t="s">
        <v>304</v>
      </c>
      <c r="F119" s="42" t="s">
        <v>307</v>
      </c>
      <c r="G119" s="42" t="s">
        <v>211</v>
      </c>
      <c r="H119" s="42" t="s">
        <v>308</v>
      </c>
      <c r="I119" s="43">
        <v>30</v>
      </c>
      <c r="J119" s="67">
        <v>7500</v>
      </c>
    </row>
    <row r="120" spans="1:11" x14ac:dyDescent="0.25">
      <c r="A120" s="6">
        <v>110</v>
      </c>
      <c r="B120" s="22" t="s">
        <v>13</v>
      </c>
      <c r="C120" s="68">
        <v>98</v>
      </c>
      <c r="D120" s="24" t="s">
        <v>297</v>
      </c>
      <c r="E120" s="41" t="s">
        <v>309</v>
      </c>
      <c r="F120" s="42" t="s">
        <v>310</v>
      </c>
      <c r="G120" s="42" t="s">
        <v>311</v>
      </c>
      <c r="H120" s="42" t="s">
        <v>312</v>
      </c>
      <c r="I120" s="43">
        <v>25</v>
      </c>
      <c r="J120" s="67">
        <v>6250</v>
      </c>
    </row>
    <row r="121" spans="1:11" x14ac:dyDescent="0.25">
      <c r="A121" s="6">
        <v>111</v>
      </c>
      <c r="B121" s="22" t="s">
        <v>13</v>
      </c>
      <c r="C121" s="68">
        <v>99</v>
      </c>
      <c r="D121" s="24" t="s">
        <v>297</v>
      </c>
      <c r="E121" s="41" t="s">
        <v>313</v>
      </c>
      <c r="F121" s="69" t="s">
        <v>77</v>
      </c>
      <c r="G121" s="69" t="s">
        <v>102</v>
      </c>
      <c r="H121" s="69" t="s">
        <v>283</v>
      </c>
      <c r="I121" s="70">
        <v>12</v>
      </c>
      <c r="J121" s="67">
        <v>3000</v>
      </c>
    </row>
    <row r="122" spans="1:11" x14ac:dyDescent="0.25">
      <c r="A122" s="6">
        <v>112</v>
      </c>
      <c r="B122" s="22" t="s">
        <v>13</v>
      </c>
      <c r="C122" s="68">
        <v>100</v>
      </c>
      <c r="D122" s="24" t="s">
        <v>297</v>
      </c>
      <c r="E122" s="41" t="s">
        <v>314</v>
      </c>
      <c r="F122" s="42" t="s">
        <v>315</v>
      </c>
      <c r="G122" s="42" t="s">
        <v>121</v>
      </c>
      <c r="H122" s="42" t="s">
        <v>102</v>
      </c>
      <c r="I122" s="43">
        <v>20</v>
      </c>
      <c r="J122" s="67">
        <v>5000</v>
      </c>
    </row>
    <row r="123" spans="1:11" x14ac:dyDescent="0.25">
      <c r="A123" s="6">
        <v>113</v>
      </c>
      <c r="B123" s="22" t="s">
        <v>13</v>
      </c>
      <c r="C123" s="68">
        <v>101</v>
      </c>
      <c r="D123" s="24" t="s">
        <v>297</v>
      </c>
      <c r="E123" s="41" t="s">
        <v>316</v>
      </c>
      <c r="F123" s="69" t="s">
        <v>317</v>
      </c>
      <c r="G123" s="69" t="s">
        <v>102</v>
      </c>
      <c r="H123" s="69" t="s">
        <v>28</v>
      </c>
      <c r="I123" s="70">
        <v>25</v>
      </c>
      <c r="J123" s="67">
        <v>6250</v>
      </c>
    </row>
    <row r="124" spans="1:11" x14ac:dyDescent="0.25">
      <c r="A124" s="6">
        <v>114</v>
      </c>
      <c r="B124" s="22" t="s">
        <v>13</v>
      </c>
      <c r="C124" s="68">
        <v>102</v>
      </c>
      <c r="D124" s="24" t="s">
        <v>297</v>
      </c>
      <c r="E124" s="52" t="s">
        <v>316</v>
      </c>
      <c r="F124" s="53" t="s">
        <v>318</v>
      </c>
      <c r="G124" s="53" t="s">
        <v>47</v>
      </c>
      <c r="H124" s="53" t="s">
        <v>319</v>
      </c>
      <c r="I124" s="36">
        <v>14</v>
      </c>
      <c r="J124" s="67">
        <v>3500</v>
      </c>
    </row>
    <row r="125" spans="1:11" x14ac:dyDescent="0.25">
      <c r="A125" s="6">
        <v>115</v>
      </c>
      <c r="B125" s="22" t="s">
        <v>13</v>
      </c>
      <c r="C125" s="68">
        <v>103</v>
      </c>
      <c r="D125" s="24" t="s">
        <v>297</v>
      </c>
      <c r="E125" s="41" t="s">
        <v>320</v>
      </c>
      <c r="F125" s="53" t="s">
        <v>45</v>
      </c>
      <c r="G125" s="53" t="s">
        <v>321</v>
      </c>
      <c r="H125" s="53" t="s">
        <v>322</v>
      </c>
      <c r="I125" s="36">
        <v>30</v>
      </c>
      <c r="J125" s="67">
        <v>7500</v>
      </c>
    </row>
    <row r="126" spans="1:11" x14ac:dyDescent="0.25">
      <c r="A126" s="6">
        <v>116</v>
      </c>
      <c r="B126" s="22" t="s">
        <v>13</v>
      </c>
      <c r="C126" s="68">
        <v>104</v>
      </c>
      <c r="D126" s="24" t="s">
        <v>297</v>
      </c>
      <c r="E126" s="71" t="s">
        <v>323</v>
      </c>
      <c r="F126" s="69" t="s">
        <v>324</v>
      </c>
      <c r="G126" s="69" t="s">
        <v>102</v>
      </c>
      <c r="H126" s="69" t="s">
        <v>325</v>
      </c>
      <c r="I126" s="70">
        <v>30</v>
      </c>
      <c r="J126" s="67">
        <v>7500</v>
      </c>
    </row>
    <row r="127" spans="1:11" x14ac:dyDescent="0.25">
      <c r="A127" s="6">
        <v>117</v>
      </c>
      <c r="B127" s="22" t="s">
        <v>13</v>
      </c>
      <c r="C127" s="68">
        <v>105</v>
      </c>
      <c r="D127" s="24" t="s">
        <v>297</v>
      </c>
      <c r="E127" s="41" t="s">
        <v>323</v>
      </c>
      <c r="F127" s="69" t="s">
        <v>307</v>
      </c>
      <c r="G127" s="69" t="s">
        <v>326</v>
      </c>
      <c r="H127" s="69" t="s">
        <v>36</v>
      </c>
      <c r="I127" s="70">
        <v>29</v>
      </c>
      <c r="J127" s="67">
        <v>7250</v>
      </c>
    </row>
    <row r="128" spans="1:11" x14ac:dyDescent="0.25">
      <c r="A128" s="6">
        <v>118</v>
      </c>
      <c r="B128" s="22" t="s">
        <v>13</v>
      </c>
      <c r="C128" s="68">
        <v>106</v>
      </c>
      <c r="D128" s="24" t="s">
        <v>297</v>
      </c>
      <c r="E128" s="41" t="s">
        <v>323</v>
      </c>
      <c r="F128" s="69" t="s">
        <v>307</v>
      </c>
      <c r="G128" s="69" t="s">
        <v>326</v>
      </c>
      <c r="H128" s="69" t="s">
        <v>19</v>
      </c>
      <c r="I128" s="70">
        <v>18</v>
      </c>
      <c r="J128" s="67">
        <v>4500</v>
      </c>
    </row>
    <row r="129" spans="1:10" x14ac:dyDescent="0.25">
      <c r="A129" s="6">
        <v>119</v>
      </c>
      <c r="B129" s="22" t="s">
        <v>13</v>
      </c>
      <c r="C129" s="68">
        <v>107</v>
      </c>
      <c r="D129" s="24" t="s">
        <v>297</v>
      </c>
      <c r="E129" s="41" t="s">
        <v>323</v>
      </c>
      <c r="F129" s="69" t="s">
        <v>327</v>
      </c>
      <c r="G129" s="69" t="s">
        <v>328</v>
      </c>
      <c r="H129" s="69" t="s">
        <v>329</v>
      </c>
      <c r="I129" s="70">
        <v>29</v>
      </c>
      <c r="J129" s="67">
        <v>7250</v>
      </c>
    </row>
    <row r="130" spans="1:10" x14ac:dyDescent="0.25">
      <c r="A130" s="6">
        <v>120</v>
      </c>
      <c r="B130" s="22" t="s">
        <v>13</v>
      </c>
      <c r="C130" s="68">
        <v>108</v>
      </c>
      <c r="D130" s="24" t="s">
        <v>297</v>
      </c>
      <c r="E130" s="41" t="s">
        <v>330</v>
      </c>
      <c r="F130" s="53" t="s">
        <v>331</v>
      </c>
      <c r="G130" s="53" t="s">
        <v>332</v>
      </c>
      <c r="H130" s="53" t="s">
        <v>333</v>
      </c>
      <c r="I130" s="36">
        <v>30</v>
      </c>
      <c r="J130" s="67">
        <v>7500</v>
      </c>
    </row>
    <row r="131" spans="1:10" x14ac:dyDescent="0.25">
      <c r="A131" s="6">
        <v>121</v>
      </c>
      <c r="B131" s="22" t="s">
        <v>13</v>
      </c>
      <c r="C131" s="68">
        <v>109</v>
      </c>
      <c r="D131" s="24" t="s">
        <v>297</v>
      </c>
      <c r="E131" s="46" t="s">
        <v>334</v>
      </c>
      <c r="F131" s="47" t="s">
        <v>335</v>
      </c>
      <c r="G131" s="47" t="s">
        <v>336</v>
      </c>
      <c r="H131" s="47" t="s">
        <v>112</v>
      </c>
      <c r="I131" s="48">
        <v>25</v>
      </c>
      <c r="J131" s="72">
        <v>6250</v>
      </c>
    </row>
    <row r="132" spans="1:10" x14ac:dyDescent="0.25">
      <c r="A132" s="6">
        <v>122</v>
      </c>
      <c r="B132" s="22" t="s">
        <v>13</v>
      </c>
      <c r="C132" s="68">
        <v>110</v>
      </c>
      <c r="D132" s="24" t="s">
        <v>297</v>
      </c>
      <c r="E132" s="41" t="s">
        <v>337</v>
      </c>
      <c r="F132" s="69" t="s">
        <v>338</v>
      </c>
      <c r="G132" s="69" t="s">
        <v>69</v>
      </c>
      <c r="H132" s="69" t="s">
        <v>302</v>
      </c>
      <c r="I132" s="70">
        <v>27</v>
      </c>
      <c r="J132" s="67">
        <v>6750</v>
      </c>
    </row>
    <row r="133" spans="1:10" x14ac:dyDescent="0.25">
      <c r="A133" s="6">
        <v>123</v>
      </c>
      <c r="B133" s="22" t="s">
        <v>13</v>
      </c>
      <c r="C133" s="68">
        <v>111</v>
      </c>
      <c r="D133" s="24" t="s">
        <v>297</v>
      </c>
      <c r="E133" s="41" t="s">
        <v>337</v>
      </c>
      <c r="F133" s="42" t="s">
        <v>339</v>
      </c>
      <c r="G133" s="42" t="s">
        <v>340</v>
      </c>
      <c r="H133" s="42" t="s">
        <v>341</v>
      </c>
      <c r="I133" s="43">
        <v>30</v>
      </c>
      <c r="J133" s="67">
        <v>7500</v>
      </c>
    </row>
    <row r="134" spans="1:10" x14ac:dyDescent="0.25">
      <c r="A134" s="6">
        <v>124</v>
      </c>
      <c r="B134" s="22" t="s">
        <v>13</v>
      </c>
      <c r="C134" s="68">
        <v>112</v>
      </c>
      <c r="D134" s="24" t="s">
        <v>297</v>
      </c>
      <c r="E134" s="41" t="s">
        <v>342</v>
      </c>
      <c r="F134" s="53" t="s">
        <v>343</v>
      </c>
      <c r="G134" s="53" t="s">
        <v>82</v>
      </c>
      <c r="H134" s="53" t="s">
        <v>344</v>
      </c>
      <c r="I134" s="36">
        <v>30</v>
      </c>
      <c r="J134" s="67">
        <v>7500</v>
      </c>
    </row>
    <row r="135" spans="1:10" x14ac:dyDescent="0.25">
      <c r="A135" s="6">
        <v>125</v>
      </c>
      <c r="B135" s="22" t="s">
        <v>13</v>
      </c>
      <c r="C135" s="68">
        <v>113</v>
      </c>
      <c r="D135" s="24" t="s">
        <v>297</v>
      </c>
      <c r="E135" s="41" t="s">
        <v>345</v>
      </c>
      <c r="F135" s="53" t="s">
        <v>346</v>
      </c>
      <c r="G135" s="53" t="s">
        <v>347</v>
      </c>
      <c r="H135" s="53" t="s">
        <v>102</v>
      </c>
      <c r="I135" s="36">
        <v>13</v>
      </c>
      <c r="J135" s="67">
        <v>3250</v>
      </c>
    </row>
    <row r="136" spans="1:10" x14ac:dyDescent="0.25">
      <c r="A136" s="6">
        <v>126</v>
      </c>
      <c r="B136" s="22" t="s">
        <v>13</v>
      </c>
      <c r="C136" s="68">
        <v>114</v>
      </c>
      <c r="D136" s="24" t="s">
        <v>297</v>
      </c>
      <c r="E136" s="41" t="s">
        <v>348</v>
      </c>
      <c r="F136" s="42" t="s">
        <v>349</v>
      </c>
      <c r="G136" s="42" t="s">
        <v>196</v>
      </c>
      <c r="H136" s="42" t="s">
        <v>112</v>
      </c>
      <c r="I136" s="70">
        <v>20</v>
      </c>
      <c r="J136" s="67">
        <v>5000</v>
      </c>
    </row>
    <row r="137" spans="1:10" x14ac:dyDescent="0.25">
      <c r="A137" s="6">
        <v>127</v>
      </c>
      <c r="B137" s="22" t="s">
        <v>13</v>
      </c>
      <c r="C137" s="68">
        <v>115</v>
      </c>
      <c r="D137" s="24" t="s">
        <v>297</v>
      </c>
      <c r="E137" s="41" t="s">
        <v>348</v>
      </c>
      <c r="F137" s="42" t="s">
        <v>350</v>
      </c>
      <c r="G137" s="42" t="s">
        <v>196</v>
      </c>
      <c r="H137" s="42" t="s">
        <v>73</v>
      </c>
      <c r="I137" s="70">
        <v>29</v>
      </c>
      <c r="J137" s="67">
        <v>7250</v>
      </c>
    </row>
    <row r="138" spans="1:10" x14ac:dyDescent="0.25">
      <c r="A138" s="6">
        <v>128</v>
      </c>
      <c r="B138" s="22" t="s">
        <v>13</v>
      </c>
      <c r="C138" s="68">
        <v>116</v>
      </c>
      <c r="D138" s="24" t="s">
        <v>297</v>
      </c>
      <c r="E138" s="41" t="s">
        <v>348</v>
      </c>
      <c r="F138" s="69" t="s">
        <v>351</v>
      </c>
      <c r="G138" s="69" t="s">
        <v>29</v>
      </c>
      <c r="H138" s="69" t="s">
        <v>41</v>
      </c>
      <c r="I138" s="70">
        <v>30</v>
      </c>
      <c r="J138" s="67">
        <v>7500</v>
      </c>
    </row>
    <row r="139" spans="1:10" x14ac:dyDescent="0.25">
      <c r="A139" s="6">
        <v>129</v>
      </c>
      <c r="B139" s="22" t="s">
        <v>13</v>
      </c>
      <c r="C139" s="68">
        <v>117</v>
      </c>
      <c r="D139" s="24" t="s">
        <v>297</v>
      </c>
      <c r="E139" s="41" t="s">
        <v>348</v>
      </c>
      <c r="F139" s="69" t="s">
        <v>352</v>
      </c>
      <c r="G139" s="69" t="s">
        <v>102</v>
      </c>
      <c r="H139" s="69" t="s">
        <v>36</v>
      </c>
      <c r="I139" s="70">
        <v>28</v>
      </c>
      <c r="J139" s="67">
        <v>7000</v>
      </c>
    </row>
    <row r="140" spans="1:10" x14ac:dyDescent="0.25">
      <c r="A140" s="6">
        <v>130</v>
      </c>
      <c r="B140" s="22" t="s">
        <v>13</v>
      </c>
      <c r="C140" s="73">
        <v>118</v>
      </c>
      <c r="D140" s="24" t="s">
        <v>297</v>
      </c>
      <c r="E140" s="41" t="s">
        <v>353</v>
      </c>
      <c r="F140" s="69" t="s">
        <v>354</v>
      </c>
      <c r="G140" s="69" t="s">
        <v>142</v>
      </c>
      <c r="H140" s="69" t="s">
        <v>355</v>
      </c>
      <c r="I140" s="70">
        <v>30</v>
      </c>
      <c r="J140" s="67">
        <v>7500</v>
      </c>
    </row>
    <row r="141" spans="1:10" x14ac:dyDescent="0.25">
      <c r="A141" s="6">
        <v>131</v>
      </c>
      <c r="B141" s="22" t="s">
        <v>60</v>
      </c>
      <c r="C141" s="8">
        <v>207</v>
      </c>
      <c r="D141" s="24" t="s">
        <v>297</v>
      </c>
      <c r="E141" s="39" t="s">
        <v>356</v>
      </c>
      <c r="F141" s="10" t="s">
        <v>169</v>
      </c>
      <c r="G141" s="10" t="s">
        <v>105</v>
      </c>
      <c r="H141" s="10" t="s">
        <v>264</v>
      </c>
      <c r="I141" s="28">
        <v>30</v>
      </c>
      <c r="J141" s="67">
        <v>7500</v>
      </c>
    </row>
    <row r="142" spans="1:10" x14ac:dyDescent="0.25">
      <c r="A142" s="6">
        <v>132</v>
      </c>
      <c r="B142" s="22" t="s">
        <v>110</v>
      </c>
      <c r="C142" s="74">
        <v>170</v>
      </c>
      <c r="D142" s="24" t="s">
        <v>357</v>
      </c>
      <c r="E142" s="75" t="s">
        <v>358</v>
      </c>
      <c r="F142" s="18" t="s">
        <v>359</v>
      </c>
      <c r="G142" s="18" t="s">
        <v>69</v>
      </c>
      <c r="H142" s="18" t="s">
        <v>360</v>
      </c>
      <c r="I142" s="19">
        <v>19</v>
      </c>
      <c r="J142" s="76">
        <v>4750</v>
      </c>
    </row>
    <row r="143" spans="1:10" ht="15.75" thickBot="1" x14ac:dyDescent="0.3">
      <c r="A143" s="6">
        <v>133</v>
      </c>
      <c r="B143" s="22" t="s">
        <v>110</v>
      </c>
      <c r="C143" s="74">
        <v>171</v>
      </c>
      <c r="D143" s="24" t="s">
        <v>357</v>
      </c>
      <c r="E143" s="75" t="s">
        <v>361</v>
      </c>
      <c r="F143" s="18" t="s">
        <v>215</v>
      </c>
      <c r="G143" s="18" t="s">
        <v>156</v>
      </c>
      <c r="H143" s="18" t="s">
        <v>362</v>
      </c>
      <c r="I143" s="19">
        <v>3</v>
      </c>
      <c r="J143" s="77">
        <v>750</v>
      </c>
    </row>
    <row r="144" spans="1:10" x14ac:dyDescent="0.25">
      <c r="A144" s="6">
        <v>134</v>
      </c>
      <c r="B144" s="22" t="s">
        <v>110</v>
      </c>
      <c r="C144" s="74">
        <v>172</v>
      </c>
      <c r="D144" s="24" t="s">
        <v>357</v>
      </c>
      <c r="E144" s="75" t="s">
        <v>363</v>
      </c>
      <c r="F144" s="18" t="s">
        <v>364</v>
      </c>
      <c r="G144" s="18" t="s">
        <v>36</v>
      </c>
      <c r="H144" s="18" t="s">
        <v>336</v>
      </c>
      <c r="I144" s="19">
        <v>5</v>
      </c>
      <c r="J144" s="76">
        <v>1250</v>
      </c>
    </row>
    <row r="145" spans="1:10" x14ac:dyDescent="0.25">
      <c r="A145" s="6">
        <v>135</v>
      </c>
      <c r="B145" s="22" t="s">
        <v>110</v>
      </c>
      <c r="C145" s="78">
        <v>173</v>
      </c>
      <c r="D145" s="24" t="s">
        <v>357</v>
      </c>
      <c r="E145" s="75" t="s">
        <v>365</v>
      </c>
      <c r="F145" s="18" t="s">
        <v>366</v>
      </c>
      <c r="G145" s="18" t="s">
        <v>32</v>
      </c>
      <c r="H145" s="18" t="s">
        <v>218</v>
      </c>
      <c r="I145" s="19">
        <v>30</v>
      </c>
      <c r="J145" s="76">
        <v>7500</v>
      </c>
    </row>
    <row r="146" spans="1:10" x14ac:dyDescent="0.25">
      <c r="A146" s="6">
        <v>136</v>
      </c>
      <c r="B146" s="22" t="s">
        <v>110</v>
      </c>
      <c r="C146" s="74">
        <v>174</v>
      </c>
      <c r="D146" s="24" t="s">
        <v>357</v>
      </c>
      <c r="E146" s="75" t="s">
        <v>367</v>
      </c>
      <c r="F146" s="18" t="s">
        <v>368</v>
      </c>
      <c r="G146" s="18" t="s">
        <v>369</v>
      </c>
      <c r="H146" s="18" t="s">
        <v>41</v>
      </c>
      <c r="I146" s="19">
        <v>21</v>
      </c>
      <c r="J146" s="76">
        <v>5250</v>
      </c>
    </row>
    <row r="147" spans="1:10" x14ac:dyDescent="0.25">
      <c r="A147" s="6">
        <v>137</v>
      </c>
      <c r="B147" s="22" t="s">
        <v>110</v>
      </c>
      <c r="C147" s="74">
        <v>175</v>
      </c>
      <c r="D147" s="24" t="s">
        <v>357</v>
      </c>
      <c r="E147" s="75" t="s">
        <v>370</v>
      </c>
      <c r="F147" s="18" t="s">
        <v>126</v>
      </c>
      <c r="G147" s="18" t="s">
        <v>79</v>
      </c>
      <c r="H147" s="18" t="s">
        <v>371</v>
      </c>
      <c r="I147" s="19">
        <v>30</v>
      </c>
      <c r="J147" s="76">
        <v>7500</v>
      </c>
    </row>
    <row r="148" spans="1:10" x14ac:dyDescent="0.25">
      <c r="A148" s="6">
        <v>138</v>
      </c>
      <c r="B148" s="22" t="s">
        <v>110</v>
      </c>
      <c r="C148" s="74">
        <v>176</v>
      </c>
      <c r="D148" s="24" t="s">
        <v>357</v>
      </c>
      <c r="E148" s="75" t="s">
        <v>372</v>
      </c>
      <c r="F148" s="18" t="s">
        <v>373</v>
      </c>
      <c r="G148" s="18" t="s">
        <v>374</v>
      </c>
      <c r="H148" s="18" t="s">
        <v>182</v>
      </c>
      <c r="I148" s="19">
        <v>22</v>
      </c>
      <c r="J148" s="76">
        <v>5500</v>
      </c>
    </row>
    <row r="149" spans="1:10" x14ac:dyDescent="0.25">
      <c r="A149" s="6">
        <v>139</v>
      </c>
      <c r="B149" s="22" t="s">
        <v>110</v>
      </c>
      <c r="C149" s="74">
        <v>177</v>
      </c>
      <c r="D149" s="24" t="s">
        <v>357</v>
      </c>
      <c r="E149" s="75" t="s">
        <v>375</v>
      </c>
      <c r="F149" s="18" t="s">
        <v>376</v>
      </c>
      <c r="G149" s="18" t="s">
        <v>329</v>
      </c>
      <c r="H149" s="18" t="s">
        <v>308</v>
      </c>
      <c r="I149" s="19">
        <v>30</v>
      </c>
      <c r="J149" s="76">
        <v>7500</v>
      </c>
    </row>
    <row r="150" spans="1:10" x14ac:dyDescent="0.25">
      <c r="A150" s="6">
        <v>140</v>
      </c>
      <c r="B150" s="22" t="s">
        <v>110</v>
      </c>
      <c r="C150" s="78">
        <v>178</v>
      </c>
      <c r="D150" s="24" t="s">
        <v>357</v>
      </c>
      <c r="E150" s="75" t="s">
        <v>375</v>
      </c>
      <c r="F150" s="18" t="s">
        <v>377</v>
      </c>
      <c r="G150" s="18" t="s">
        <v>308</v>
      </c>
      <c r="H150" s="18" t="s">
        <v>102</v>
      </c>
      <c r="I150" s="19">
        <v>30</v>
      </c>
      <c r="J150" s="76">
        <v>7500</v>
      </c>
    </row>
    <row r="151" spans="1:10" x14ac:dyDescent="0.25">
      <c r="A151" s="6">
        <v>141</v>
      </c>
      <c r="B151" s="22" t="s">
        <v>110</v>
      </c>
      <c r="C151" s="74">
        <v>179</v>
      </c>
      <c r="D151" s="24" t="s">
        <v>357</v>
      </c>
      <c r="E151" s="75" t="s">
        <v>375</v>
      </c>
      <c r="F151" s="18" t="s">
        <v>255</v>
      </c>
      <c r="G151" s="18" t="s">
        <v>165</v>
      </c>
      <c r="H151" s="18" t="s">
        <v>378</v>
      </c>
      <c r="I151" s="19">
        <v>30</v>
      </c>
      <c r="J151" s="76">
        <v>7500</v>
      </c>
    </row>
    <row r="152" spans="1:10" x14ac:dyDescent="0.25">
      <c r="A152" s="6">
        <v>142</v>
      </c>
      <c r="B152" s="22" t="s">
        <v>110</v>
      </c>
      <c r="C152" s="78">
        <v>180</v>
      </c>
      <c r="D152" s="24" t="s">
        <v>357</v>
      </c>
      <c r="E152" s="75" t="s">
        <v>379</v>
      </c>
      <c r="F152" s="18" t="s">
        <v>179</v>
      </c>
      <c r="G152" s="18" t="s">
        <v>380</v>
      </c>
      <c r="H152" s="18" t="s">
        <v>381</v>
      </c>
      <c r="I152" s="17">
        <v>30</v>
      </c>
      <c r="J152" s="79">
        <v>7500</v>
      </c>
    </row>
    <row r="153" spans="1:10" x14ac:dyDescent="0.25">
      <c r="A153" s="6">
        <v>143</v>
      </c>
      <c r="B153" s="22" t="s">
        <v>60</v>
      </c>
      <c r="C153" s="8">
        <v>158</v>
      </c>
      <c r="D153" s="24" t="s">
        <v>382</v>
      </c>
      <c r="E153" s="39" t="s">
        <v>382</v>
      </c>
      <c r="F153" s="18" t="s">
        <v>383</v>
      </c>
      <c r="G153" s="18" t="s">
        <v>384</v>
      </c>
      <c r="H153" s="18" t="s">
        <v>29</v>
      </c>
      <c r="I153" s="8">
        <v>30</v>
      </c>
      <c r="J153" s="80">
        <v>7500</v>
      </c>
    </row>
    <row r="154" spans="1:10" x14ac:dyDescent="0.25">
      <c r="A154" s="6">
        <v>144</v>
      </c>
      <c r="B154" s="22" t="s">
        <v>60</v>
      </c>
      <c r="C154" s="8">
        <v>159</v>
      </c>
      <c r="D154" s="24" t="s">
        <v>382</v>
      </c>
      <c r="E154" s="39" t="s">
        <v>382</v>
      </c>
      <c r="F154" s="18" t="s">
        <v>385</v>
      </c>
      <c r="G154" s="18" t="s">
        <v>386</v>
      </c>
      <c r="H154" s="18" t="s">
        <v>213</v>
      </c>
      <c r="I154" s="8">
        <v>30</v>
      </c>
      <c r="J154" s="80">
        <v>7500</v>
      </c>
    </row>
    <row r="155" spans="1:10" x14ac:dyDescent="0.25">
      <c r="A155" s="6">
        <v>145</v>
      </c>
      <c r="B155" s="22" t="s">
        <v>60</v>
      </c>
      <c r="C155" s="8">
        <v>160</v>
      </c>
      <c r="D155" s="24" t="s">
        <v>382</v>
      </c>
      <c r="E155" s="39" t="s">
        <v>382</v>
      </c>
      <c r="F155" s="18" t="s">
        <v>387</v>
      </c>
      <c r="G155" s="18" t="s">
        <v>388</v>
      </c>
      <c r="H155" s="18" t="s">
        <v>46</v>
      </c>
      <c r="I155" s="8">
        <v>30</v>
      </c>
      <c r="J155" s="80">
        <v>7500</v>
      </c>
    </row>
    <row r="156" spans="1:10" x14ac:dyDescent="0.25">
      <c r="A156" s="6">
        <v>146</v>
      </c>
      <c r="B156" s="22" t="s">
        <v>60</v>
      </c>
      <c r="C156" s="8">
        <v>161</v>
      </c>
      <c r="D156" s="24" t="s">
        <v>382</v>
      </c>
      <c r="E156" s="39" t="s">
        <v>382</v>
      </c>
      <c r="F156" s="18" t="s">
        <v>389</v>
      </c>
      <c r="G156" s="18" t="s">
        <v>46</v>
      </c>
      <c r="H156" s="18" t="s">
        <v>390</v>
      </c>
      <c r="I156" s="8">
        <v>30</v>
      </c>
      <c r="J156" s="80">
        <v>7500</v>
      </c>
    </row>
    <row r="157" spans="1:10" x14ac:dyDescent="0.25">
      <c r="A157" s="6">
        <v>147</v>
      </c>
      <c r="B157" s="7" t="s">
        <v>13</v>
      </c>
      <c r="C157" s="8">
        <v>1</v>
      </c>
      <c r="D157" s="33" t="s">
        <v>382</v>
      </c>
      <c r="E157" s="49" t="s">
        <v>391</v>
      </c>
      <c r="F157" s="81" t="s">
        <v>392</v>
      </c>
      <c r="G157" s="81" t="s">
        <v>46</v>
      </c>
      <c r="H157" s="81" t="s">
        <v>102</v>
      </c>
      <c r="I157" s="82">
        <v>20</v>
      </c>
      <c r="J157" s="83">
        <f>I157*250</f>
        <v>5000</v>
      </c>
    </row>
    <row r="158" spans="1:10" x14ac:dyDescent="0.25">
      <c r="A158" s="6">
        <v>148</v>
      </c>
      <c r="B158" s="22" t="s">
        <v>13</v>
      </c>
      <c r="C158" s="8">
        <v>2</v>
      </c>
      <c r="D158" s="24" t="s">
        <v>382</v>
      </c>
      <c r="E158" s="55" t="s">
        <v>393</v>
      </c>
      <c r="F158" s="84" t="s">
        <v>394</v>
      </c>
      <c r="G158" s="84" t="s">
        <v>386</v>
      </c>
      <c r="H158" s="84" t="s">
        <v>213</v>
      </c>
      <c r="I158" s="85">
        <v>30</v>
      </c>
      <c r="J158" s="86">
        <f t="shared" ref="J158" si="3">I158*250</f>
        <v>7500</v>
      </c>
    </row>
    <row r="159" spans="1:10" x14ac:dyDescent="0.25">
      <c r="A159" s="6">
        <v>149</v>
      </c>
      <c r="B159" s="22" t="s">
        <v>60</v>
      </c>
      <c r="C159" s="8">
        <v>157</v>
      </c>
      <c r="D159" s="24" t="s">
        <v>395</v>
      </c>
      <c r="E159" s="24" t="s">
        <v>396</v>
      </c>
      <c r="F159" s="84" t="s">
        <v>397</v>
      </c>
      <c r="G159" s="18" t="s">
        <v>246</v>
      </c>
      <c r="H159" s="18" t="s">
        <v>182</v>
      </c>
      <c r="I159" s="23">
        <v>30</v>
      </c>
      <c r="J159" s="86">
        <v>7500</v>
      </c>
    </row>
    <row r="160" spans="1:10" x14ac:dyDescent="0.25">
      <c r="A160" s="6">
        <v>150</v>
      </c>
      <c r="B160" s="6" t="s">
        <v>398</v>
      </c>
      <c r="C160" s="8">
        <v>3</v>
      </c>
      <c r="D160" s="24" t="s">
        <v>395</v>
      </c>
      <c r="E160" s="24" t="s">
        <v>399</v>
      </c>
      <c r="F160" s="84" t="s">
        <v>65</v>
      </c>
      <c r="G160" s="18" t="s">
        <v>254</v>
      </c>
      <c r="H160" s="18" t="s">
        <v>400</v>
      </c>
      <c r="I160" s="23">
        <v>30</v>
      </c>
      <c r="J160" s="86">
        <v>7500</v>
      </c>
    </row>
    <row r="161" spans="1:10" x14ac:dyDescent="0.25">
      <c r="A161" s="6">
        <v>151</v>
      </c>
      <c r="B161" s="6" t="s">
        <v>398</v>
      </c>
      <c r="C161" s="8">
        <v>4</v>
      </c>
      <c r="D161" s="24" t="s">
        <v>395</v>
      </c>
      <c r="E161" s="24" t="s">
        <v>399</v>
      </c>
      <c r="F161" s="84" t="s">
        <v>392</v>
      </c>
      <c r="G161" s="18" t="s">
        <v>362</v>
      </c>
      <c r="H161" s="18" t="s">
        <v>401</v>
      </c>
      <c r="I161" s="27">
        <v>30</v>
      </c>
      <c r="J161" s="86">
        <v>7500</v>
      </c>
    </row>
    <row r="162" spans="1:10" x14ac:dyDescent="0.25">
      <c r="A162" s="6">
        <v>152</v>
      </c>
      <c r="B162" s="6" t="s">
        <v>398</v>
      </c>
      <c r="C162" s="8">
        <v>5</v>
      </c>
      <c r="D162" s="24" t="s">
        <v>395</v>
      </c>
      <c r="E162" s="24" t="s">
        <v>402</v>
      </c>
      <c r="F162" s="84" t="s">
        <v>403</v>
      </c>
      <c r="G162" s="18" t="s">
        <v>404</v>
      </c>
      <c r="H162" s="18" t="s">
        <v>69</v>
      </c>
      <c r="I162" s="27">
        <v>30</v>
      </c>
      <c r="J162" s="86">
        <v>7500</v>
      </c>
    </row>
    <row r="163" spans="1:10" x14ac:dyDescent="0.25">
      <c r="A163" s="87">
        <v>153</v>
      </c>
      <c r="B163" s="22" t="s">
        <v>60</v>
      </c>
      <c r="C163" s="8">
        <v>162</v>
      </c>
      <c r="D163" s="24" t="s">
        <v>405</v>
      </c>
      <c r="E163" s="24" t="s">
        <v>406</v>
      </c>
      <c r="F163" s="84" t="s">
        <v>27</v>
      </c>
      <c r="G163" s="18" t="s">
        <v>36</v>
      </c>
      <c r="H163" s="18" t="s">
        <v>407</v>
      </c>
      <c r="I163" s="27">
        <v>30</v>
      </c>
      <c r="J163" s="86">
        <v>7500</v>
      </c>
    </row>
    <row r="164" spans="1:10" x14ac:dyDescent="0.25">
      <c r="A164" s="87">
        <v>154</v>
      </c>
      <c r="B164" s="22" t="s">
        <v>60</v>
      </c>
      <c r="C164" s="8">
        <v>145</v>
      </c>
      <c r="D164" s="24" t="s">
        <v>408</v>
      </c>
      <c r="E164" s="24" t="s">
        <v>408</v>
      </c>
      <c r="F164" s="84" t="s">
        <v>409</v>
      </c>
      <c r="G164" s="18" t="s">
        <v>410</v>
      </c>
      <c r="H164" s="18" t="s">
        <v>36</v>
      </c>
      <c r="I164" s="88">
        <v>30</v>
      </c>
      <c r="J164" s="86">
        <v>7500</v>
      </c>
    </row>
    <row r="165" spans="1:10" x14ac:dyDescent="0.25">
      <c r="A165" s="6">
        <v>155</v>
      </c>
      <c r="B165" s="87" t="s">
        <v>398</v>
      </c>
      <c r="C165" s="8">
        <v>208</v>
      </c>
      <c r="D165" s="24" t="s">
        <v>408</v>
      </c>
      <c r="E165" s="24" t="s">
        <v>411</v>
      </c>
      <c r="F165" s="84" t="s">
        <v>412</v>
      </c>
      <c r="G165" s="18" t="s">
        <v>98</v>
      </c>
      <c r="H165" s="18" t="s">
        <v>413</v>
      </c>
      <c r="I165" s="27">
        <f>J165/250</f>
        <v>13</v>
      </c>
      <c r="J165" s="86">
        <v>3250</v>
      </c>
    </row>
    <row r="166" spans="1:10" x14ac:dyDescent="0.25">
      <c r="A166" s="6">
        <v>156</v>
      </c>
      <c r="B166" s="87" t="s">
        <v>398</v>
      </c>
      <c r="C166" s="8">
        <v>22</v>
      </c>
      <c r="D166" s="24" t="s">
        <v>408</v>
      </c>
      <c r="E166" s="24" t="s">
        <v>411</v>
      </c>
      <c r="F166" s="84" t="s">
        <v>414</v>
      </c>
      <c r="G166" s="18" t="s">
        <v>79</v>
      </c>
      <c r="H166" s="18" t="s">
        <v>82</v>
      </c>
      <c r="I166" s="27">
        <f t="shared" ref="I166:I171" si="4">J166/250</f>
        <v>14</v>
      </c>
      <c r="J166" s="86">
        <v>3500</v>
      </c>
    </row>
    <row r="167" spans="1:10" x14ac:dyDescent="0.25">
      <c r="A167" s="6">
        <v>157</v>
      </c>
      <c r="B167" s="87" t="s">
        <v>398</v>
      </c>
      <c r="C167" s="8">
        <v>209</v>
      </c>
      <c r="D167" s="24" t="s">
        <v>408</v>
      </c>
      <c r="E167" s="24" t="s">
        <v>415</v>
      </c>
      <c r="F167" s="84" t="s">
        <v>416</v>
      </c>
      <c r="G167" s="18" t="s">
        <v>102</v>
      </c>
      <c r="H167" s="18" t="s">
        <v>84</v>
      </c>
      <c r="I167" s="27">
        <f t="shared" si="4"/>
        <v>30</v>
      </c>
      <c r="J167" s="86">
        <v>7500</v>
      </c>
    </row>
    <row r="168" spans="1:10" x14ac:dyDescent="0.25">
      <c r="A168" s="6">
        <v>158</v>
      </c>
      <c r="B168" s="87" t="s">
        <v>398</v>
      </c>
      <c r="C168" s="8">
        <v>210</v>
      </c>
      <c r="D168" s="24" t="s">
        <v>408</v>
      </c>
      <c r="E168" s="24" t="s">
        <v>408</v>
      </c>
      <c r="F168" s="84" t="s">
        <v>131</v>
      </c>
      <c r="G168" s="18" t="s">
        <v>155</v>
      </c>
      <c r="H168" s="18" t="s">
        <v>388</v>
      </c>
      <c r="I168" s="27">
        <f t="shared" si="4"/>
        <v>21</v>
      </c>
      <c r="J168" s="86">
        <v>5250</v>
      </c>
    </row>
    <row r="169" spans="1:10" x14ac:dyDescent="0.25">
      <c r="A169" s="87">
        <v>159</v>
      </c>
      <c r="B169" s="87" t="s">
        <v>398</v>
      </c>
      <c r="C169" s="8">
        <v>25</v>
      </c>
      <c r="D169" s="24" t="s">
        <v>408</v>
      </c>
      <c r="E169" s="24" t="s">
        <v>408</v>
      </c>
      <c r="F169" s="84" t="s">
        <v>417</v>
      </c>
      <c r="G169" s="18" t="s">
        <v>418</v>
      </c>
      <c r="H169" s="18" t="s">
        <v>36</v>
      </c>
      <c r="I169" s="27">
        <f t="shared" si="4"/>
        <v>30</v>
      </c>
      <c r="J169" s="86">
        <v>7500</v>
      </c>
    </row>
    <row r="170" spans="1:10" x14ac:dyDescent="0.25">
      <c r="A170" s="87">
        <v>160</v>
      </c>
      <c r="B170" s="87" t="s">
        <v>398</v>
      </c>
      <c r="C170" s="8">
        <v>211</v>
      </c>
      <c r="D170" s="24" t="s">
        <v>408</v>
      </c>
      <c r="E170" s="24" t="s">
        <v>408</v>
      </c>
      <c r="F170" s="84" t="s">
        <v>138</v>
      </c>
      <c r="G170" s="18" t="s">
        <v>410</v>
      </c>
      <c r="H170" s="18" t="s">
        <v>36</v>
      </c>
      <c r="I170" s="27">
        <f t="shared" si="4"/>
        <v>18</v>
      </c>
      <c r="J170" s="86">
        <v>4500</v>
      </c>
    </row>
    <row r="171" spans="1:10" x14ac:dyDescent="0.25">
      <c r="A171" s="89">
        <v>161</v>
      </c>
      <c r="B171" s="87" t="s">
        <v>398</v>
      </c>
      <c r="C171" s="8">
        <v>212</v>
      </c>
      <c r="D171" s="24" t="s">
        <v>408</v>
      </c>
      <c r="E171" s="24" t="s">
        <v>419</v>
      </c>
      <c r="F171" s="84" t="s">
        <v>420</v>
      </c>
      <c r="G171" s="18" t="s">
        <v>281</v>
      </c>
      <c r="H171" s="18" t="s">
        <v>421</v>
      </c>
      <c r="I171" s="27">
        <f t="shared" si="4"/>
        <v>19</v>
      </c>
      <c r="J171" s="86">
        <v>4750</v>
      </c>
    </row>
    <row r="172" spans="1:10" x14ac:dyDescent="0.25">
      <c r="A172" s="90">
        <v>162</v>
      </c>
      <c r="B172" s="91" t="s">
        <v>422</v>
      </c>
      <c r="C172" s="92">
        <v>882</v>
      </c>
      <c r="D172" s="93" t="s">
        <v>423</v>
      </c>
      <c r="E172" s="93" t="s">
        <v>424</v>
      </c>
      <c r="F172" s="94" t="s">
        <v>425</v>
      </c>
      <c r="G172" s="95" t="s">
        <v>426</v>
      </c>
      <c r="H172" s="95" t="s">
        <v>427</v>
      </c>
      <c r="I172" s="96">
        <f>J172/250</f>
        <v>20</v>
      </c>
      <c r="J172" s="97">
        <v>5000</v>
      </c>
    </row>
    <row r="173" spans="1:10" x14ac:dyDescent="0.25">
      <c r="A173" s="90">
        <v>163</v>
      </c>
      <c r="B173" s="91" t="s">
        <v>422</v>
      </c>
      <c r="C173" s="92">
        <v>883</v>
      </c>
      <c r="D173" s="93" t="s">
        <v>423</v>
      </c>
      <c r="E173" s="93" t="s">
        <v>428</v>
      </c>
      <c r="F173" s="94" t="s">
        <v>429</v>
      </c>
      <c r="G173" s="95" t="s">
        <v>276</v>
      </c>
      <c r="H173" s="95" t="s">
        <v>430</v>
      </c>
      <c r="I173" s="96">
        <f>J173/250</f>
        <v>28</v>
      </c>
      <c r="J173" s="97">
        <v>7000</v>
      </c>
    </row>
    <row r="174" spans="1:10" x14ac:dyDescent="0.25">
      <c r="J174" s="100">
        <f>SUM(J11:J173)</f>
        <v>1020750</v>
      </c>
    </row>
  </sheetData>
  <mergeCells count="4">
    <mergeCell ref="B6:J6"/>
    <mergeCell ref="B7:J7"/>
    <mergeCell ref="B8:J8"/>
    <mergeCell ref="B9:J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ADMINISTRATIVO TMP</cp:lastModifiedBy>
  <dcterms:created xsi:type="dcterms:W3CDTF">2022-10-28T15:55:08Z</dcterms:created>
  <dcterms:modified xsi:type="dcterms:W3CDTF">2022-10-28T16:50:34Z</dcterms:modified>
</cp:coreProperties>
</file>