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Valentin\Documents\TRANSPARENCIA 2018\SOLICITUDES DE TRANSPARENCIA 2018\1.- REPORTE CEGAIP SOLICITUDES ATENDIDAS  2018\"/>
    </mc:Choice>
  </mc:AlternateContent>
  <bookViews>
    <workbookView xWindow="0" yWindow="0" windowWidth="20490" windowHeight="6855" activeTab="1"/>
  </bookViews>
  <sheets>
    <sheet name="Fundamentación" sheetId="2" r:id="rId1"/>
    <sheet name="Formato" sheetId="1" r:id="rId2"/>
  </sheets>
  <definedNames>
    <definedName name="CMedios">Medios[Descripción]</definedName>
    <definedName name="CRespuestas">Fundamentación!$C$13:$C$23</definedName>
    <definedName name="CTramites">Fundamentación!$C$28:$C$30</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<sst xmlns="http://schemas.openxmlformats.org/spreadsheetml/2006/main" count="71" uniqueCount="64">
  <si>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</si>
  <si>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</si>
  <si>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</si>
  <si>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</si>
  <si>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</si>
  <si>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</si>
  <si>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</si>
  <si>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</si>
  <si>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</si>
  <si>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</si>
  <si>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</si>
  <si>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</si>
  <si>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</si>
  <si>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</si>
  <si>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</si>
  <si>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</si>
  <si>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</si>
  <si>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</si>
  <si>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</si>
  <si>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</si>
  <si>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Información inexistente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</si>
  <si>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</si>
  <si>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</si>
  <si>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</si>
  <si>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</si>
  <si>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</si>
  <si>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</si>
  <si>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</si>
  <si>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</si>
  <si>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</si>
  <si>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</si>
  <si>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</si>
  <si>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</si>
  <si>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</si>
  <si>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</si>
  <si>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</si>
  <si>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</si>
  <si>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</si>
  <si>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</si>
  <si>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</si>
  <si>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</si>
  <si>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</si>
  <si>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</si>
  <si>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</si>
  <si>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</si>
  <si>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</si>
  <si>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</si>
  <si>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</si>
  <si>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</si>
  <si>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</si>
  <si>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</si>
  <si>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</si>
  <si>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</si>
  <si>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</si>
  <si>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</si>
  <si>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</si>
  <si>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</si>
  <si>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</si>
  <si>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</si>
  <si>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</si>
  <si>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</si>
  <si>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Leonardo Adrian Rios Ortiz</t>
  </si>
  <si>
    <t>“.…Se solicita número, nombre, razón social cuando exista y algún contacto de unidades de producción por fin zootécnico y por municipio: pollo de engorda, gallina de postura, aves reproductoras, incubadoras, pavo, codorniz, porcino de engorda, porcinos reproductores, postas de sementales, bovinos de engorda, bovinos lecheros, ovinos de engorda, ovinos lecheros, caprinos de engorda, caprinos lecheros, explotaciones piscícolas, camaroneras, clínicas veterinarias, forrajeras, farmacias veterinarias, comercializadoras veterinarias y distribuidoras veterinarias. De antemano, muchas gracias…”(Sic.).</t>
  </si>
  <si>
    <t>Atendida y Contestada</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</si>
</sst>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9"/>
      <name val="Arial"/>
      <family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6">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8" fillId="6" borderId="0" xfId="0" applyFont="1" applyFill="1" applyAlignment="1">
      <alignment horizontal="center" wrapText="1"/>
    </xf>
    <xf numFmtId="14" fontId="18" fillId="6" borderId="0" xfId="0" applyNumberFormat="1" applyFont="1" applyFill="1" applyAlignment="1">
      <alignment horizontal="center" wrapText="1"/>
    </xf>
    <xf numFmtId="0" fontId="18" fillId="6" borderId="0" xfId="0" applyFont="1" applyFill="1" applyAlignment="1">
      <alignment wrapText="1"/>
    </xf>
    <xf numFmtId="0" fontId="18" fillId="6" borderId="0" xfId="0" quotePrefix="1" applyFont="1" applyFill="1" applyAlignment="1">
      <alignment wrapText="1"/>
    </xf>
    <xf numFmtId="0" fontId="18" fillId="0" borderId="2" xfId="0" applyFont="1" applyBorder="1" applyAlignment="1">
      <alignment horizontal="center" wrapText="1"/>
    </xf>
    <xf numFmtId="0" fontId="18" fillId="0" borderId="2" xfId="0" applyFont="1" applyBorder="1" applyAlignment="1">
      <alignment horizontal="center" vertical="center" wrapText="1"/>
    </xf>
    <xf numFmtId="0" fontId="18" fillId="0" borderId="0" xfId="0" applyFont="1" applyAlignment="1">
      <alignment wrapText="1"/>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3"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7:C30"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5:C41"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zoomScaleNormal="100" workbookViewId="0">
      <selection activeCell="C28" sqref="C28"/>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2" t="s">
        <v>2</v>
      </c>
      <c r="D1" s="42"/>
      <c r="E1" s="42"/>
    </row>
    <row r="2" spans="1:5" ht="85.5" customHeight="1" x14ac:dyDescent="0.2">
      <c r="A2" s="14">
        <v>34</v>
      </c>
      <c r="B2" s="14" t="s">
        <v>3</v>
      </c>
      <c r="C2" s="41" t="s">
        <v>4</v>
      </c>
      <c r="D2" s="41"/>
      <c r="E2" s="41"/>
    </row>
    <row r="3" spans="1:5" ht="64.5" customHeight="1" x14ac:dyDescent="0.2">
      <c r="A3" s="14">
        <v>54</v>
      </c>
      <c r="B3" s="14" t="s">
        <v>5</v>
      </c>
      <c r="C3" s="41" t="s">
        <v>6</v>
      </c>
      <c r="D3" s="41"/>
      <c r="E3" s="41"/>
    </row>
    <row r="4" spans="1:5" ht="69" customHeight="1" x14ac:dyDescent="0.2">
      <c r="A4" s="14">
        <v>54</v>
      </c>
      <c r="B4" s="14" t="s">
        <v>7</v>
      </c>
      <c r="C4" s="41" t="s">
        <v>8</v>
      </c>
      <c r="D4" s="41"/>
      <c r="E4" s="41"/>
    </row>
    <row r="10" spans="1:5" ht="15.75" x14ac:dyDescent="0.2">
      <c r="B10" s="40" t="s">
        <v>47</v>
      </c>
      <c r="C10" s="40"/>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11" t="s">
        <v>20</v>
      </c>
    </row>
    <row r="23" spans="2:3" x14ac:dyDescent="0.2">
      <c r="B23" s="38">
        <v>11</v>
      </c>
      <c r="C23" s="39" t="s">
        <v>60</v>
      </c>
    </row>
    <row r="25" spans="2:3" ht="15.75" x14ac:dyDescent="0.2">
      <c r="B25" s="40" t="s">
        <v>46</v>
      </c>
      <c r="C25" s="40"/>
    </row>
    <row r="27" spans="2:3" x14ac:dyDescent="0.2">
      <c r="B27" s="24" t="s">
        <v>21</v>
      </c>
      <c r="C27" s="11" t="s">
        <v>10</v>
      </c>
    </row>
    <row r="28" spans="2:3" x14ac:dyDescent="0.2">
      <c r="B28" s="12">
        <v>1</v>
      </c>
      <c r="C28" s="11" t="s">
        <v>22</v>
      </c>
    </row>
    <row r="29" spans="2:3" x14ac:dyDescent="0.2">
      <c r="B29" s="12">
        <v>2</v>
      </c>
      <c r="C29" s="11" t="s">
        <v>23</v>
      </c>
    </row>
    <row r="30" spans="2:3" x14ac:dyDescent="0.2">
      <c r="B30" s="12">
        <v>3</v>
      </c>
      <c r="C30" s="11" t="s">
        <v>24</v>
      </c>
    </row>
    <row r="33" spans="2:3" ht="15.75" x14ac:dyDescent="0.2">
      <c r="B33" s="40" t="s">
        <v>48</v>
      </c>
      <c r="C33" s="40"/>
    </row>
    <row r="35" spans="2:3" x14ac:dyDescent="0.2">
      <c r="B35" s="24" t="s">
        <v>49</v>
      </c>
      <c r="C35" s="11" t="s">
        <v>10</v>
      </c>
    </row>
    <row r="36" spans="2:3" x14ac:dyDescent="0.2">
      <c r="B36" s="12">
        <v>1</v>
      </c>
      <c r="C36" s="11" t="s">
        <v>50</v>
      </c>
    </row>
    <row r="37" spans="2:3" x14ac:dyDescent="0.2">
      <c r="B37" s="12">
        <v>2</v>
      </c>
      <c r="C37" s="11" t="s">
        <v>56</v>
      </c>
    </row>
    <row r="38" spans="2:3" x14ac:dyDescent="0.2">
      <c r="B38" s="12">
        <v>3</v>
      </c>
      <c r="C38" s="11" t="s">
        <v>51</v>
      </c>
    </row>
    <row r="39" spans="2:3" x14ac:dyDescent="0.2">
      <c r="B39" s="12">
        <v>4</v>
      </c>
      <c r="C39" s="11" t="s">
        <v>54</v>
      </c>
    </row>
    <row r="40" spans="2:3" x14ac:dyDescent="0.2">
      <c r="B40" s="12">
        <v>5</v>
      </c>
      <c r="C40" s="34" t="s">
        <v>53</v>
      </c>
    </row>
    <row r="41" spans="2:3" x14ac:dyDescent="0.2">
      <c r="B41" s="12">
        <v>6</v>
      </c>
      <c r="C41" s="34" t="s">
        <v>55</v>
      </c>
    </row>
  </sheetData>
  <mergeCells count="7">
    <mergeCell ref="B33:C33"/>
    <mergeCell ref="C2:E2"/>
    <mergeCell ref="C3:E3"/>
    <mergeCell ref="C4:E4"/>
    <mergeCell ref="C1:E1"/>
    <mergeCell ref="B25:C25"/>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topLeftCell="A10" zoomScale="90" zoomScaleNormal="90" workbookViewId="0">
      <selection activeCell="E10" sqref="E10"/>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25</v>
      </c>
      <c r="B1" s="21">
        <v>11</v>
      </c>
      <c r="C1" s="45" t="s">
        <v>26</v>
      </c>
      <c r="D1" s="46"/>
      <c r="F1" s="3" t="s">
        <v>27</v>
      </c>
      <c r="G1" s="9" t="s">
        <v>28</v>
      </c>
      <c r="H1" s="8">
        <f>COUNTIF(Formato!$L$10:$L$44,B1)</f>
        <v>1</v>
      </c>
      <c r="I1" s="47" t="s">
        <v>29</v>
      </c>
      <c r="J1" s="48"/>
      <c r="K1" s="48"/>
      <c r="L1" s="48"/>
    </row>
    <row r="2" spans="1:16" ht="29.25" customHeight="1" thickBot="1" x14ac:dyDescent="0.25">
      <c r="B2" s="22" t="str">
        <f>IF(B1&gt;0, CHOOSE(B1,"Enero", "Febrero", "Marzo", "Abril", "Mayo", "Junio", "Julio", "Agosto","Septiembre","Octubre","Noviembre","Diciembre"),"Escriba arriba número de mes a reportar")</f>
        <v>Noviembre</v>
      </c>
      <c r="F2" s="4"/>
      <c r="G2" s="10" t="s">
        <v>30</v>
      </c>
      <c r="H2" s="8">
        <f>COUNTIF(Formato!$M$10:$M$44,B1)</f>
        <v>1</v>
      </c>
      <c r="I2" s="47" t="s">
        <v>31</v>
      </c>
      <c r="J2" s="48"/>
      <c r="K2" s="48"/>
      <c r="L2" s="48"/>
    </row>
    <row r="3" spans="1:16" ht="18.75" thickBot="1" x14ac:dyDescent="0.25">
      <c r="A3" s="3" t="s">
        <v>32</v>
      </c>
      <c r="B3" s="21">
        <v>2018</v>
      </c>
      <c r="D3" s="4"/>
      <c r="E3" s="16"/>
      <c r="F3" s="15"/>
      <c r="M3" s="25" t="s">
        <v>33</v>
      </c>
      <c r="N3" s="36"/>
    </row>
    <row r="4" spans="1:16" ht="32.25" customHeight="1" x14ac:dyDescent="0.2">
      <c r="M4" s="26">
        <v>1</v>
      </c>
      <c r="N4" s="37" t="s">
        <v>34</v>
      </c>
    </row>
    <row r="5" spans="1:16" ht="77.25" thickBot="1" x14ac:dyDescent="0.25">
      <c r="F5" s="11"/>
      <c r="M5" s="27">
        <v>2</v>
      </c>
      <c r="N5" s="35" t="s">
        <v>35</v>
      </c>
    </row>
    <row r="6" spans="1:16" ht="18" customHeight="1" x14ac:dyDescent="0.25">
      <c r="A6" s="44" t="s">
        <v>36</v>
      </c>
      <c r="B6" s="44"/>
      <c r="C6" s="44"/>
      <c r="D6" s="44"/>
      <c r="E6" s="44"/>
      <c r="F6" s="44"/>
      <c r="G6" s="44"/>
      <c r="H6" s="44"/>
      <c r="I6" s="44"/>
    </row>
    <row r="9" spans="1:16" s="2" customFormat="1" ht="44.25" customHeight="1" thickBot="1" x14ac:dyDescent="0.25">
      <c r="A9" s="23" t="s">
        <v>52</v>
      </c>
      <c r="B9" s="23" t="s">
        <v>58</v>
      </c>
      <c r="C9" s="31" t="s">
        <v>37</v>
      </c>
      <c r="D9" s="23" t="s">
        <v>38</v>
      </c>
      <c r="E9" s="31" t="s">
        <v>21</v>
      </c>
      <c r="F9" s="31" t="s">
        <v>9</v>
      </c>
      <c r="G9" s="31" t="s">
        <v>39</v>
      </c>
      <c r="H9" s="33" t="s">
        <v>57</v>
      </c>
      <c r="I9" s="31" t="s">
        <v>40</v>
      </c>
      <c r="J9" s="32" t="s">
        <v>59</v>
      </c>
      <c r="K9" s="31" t="s">
        <v>41</v>
      </c>
      <c r="L9" s="17" t="s">
        <v>42</v>
      </c>
      <c r="M9" s="17" t="s">
        <v>43</v>
      </c>
    </row>
    <row r="10" spans="1:16" s="55" customFormat="1" ht="276" x14ac:dyDescent="0.2">
      <c r="A10" s="49">
        <v>926518</v>
      </c>
      <c r="B10" s="49" t="s">
        <v>61</v>
      </c>
      <c r="C10" s="50">
        <v>43424</v>
      </c>
      <c r="D10" s="51" t="s">
        <v>62</v>
      </c>
      <c r="E10" s="49" t="s">
        <v>24</v>
      </c>
      <c r="F10" s="52" t="s">
        <v>17</v>
      </c>
      <c r="G10" s="50">
        <v>43426</v>
      </c>
      <c r="H10" s="50" t="s">
        <v>63</v>
      </c>
      <c r="I10" s="51">
        <v>0</v>
      </c>
      <c r="J10" s="51" t="s">
        <v>50</v>
      </c>
      <c r="K10" s="51">
        <v>0</v>
      </c>
      <c r="L10" s="53">
        <f>IF(Formato!$C10&lt;&gt;"",MONTH(C10),"")</f>
        <v>11</v>
      </c>
      <c r="M10" s="54">
        <f>IF(Formato!$G10&lt;&gt;"",MONTH(G10),"")</f>
        <v>11</v>
      </c>
    </row>
    <row r="11" spans="1:16" ht="15" x14ac:dyDescent="0.2">
      <c r="A11" s="28"/>
      <c r="B11" s="28"/>
      <c r="C11" s="29"/>
      <c r="D11" s="30"/>
      <c r="E11" s="28"/>
      <c r="F11" s="30"/>
      <c r="G11" s="29"/>
      <c r="H11" s="29"/>
      <c r="I11" s="30"/>
      <c r="J11" s="30"/>
      <c r="K11" s="30"/>
      <c r="L11" s="5" t="str">
        <f>IF(Formato!$C11&lt;&gt;"",MONTH(C11),"")</f>
        <v/>
      </c>
      <c r="M11" s="6" t="str">
        <f>IF(Formato!$G11&lt;&gt;"",MONTH(G11),"")</f>
        <v/>
      </c>
      <c r="P11" s="11"/>
    </row>
    <row r="12" spans="1:16" ht="15" x14ac:dyDescent="0.2">
      <c r="A12" s="28"/>
      <c r="B12" s="28"/>
      <c r="C12" s="29"/>
      <c r="D12" s="30"/>
      <c r="E12" s="28"/>
      <c r="F12" s="30"/>
      <c r="G12" s="29"/>
      <c r="H12" s="29"/>
      <c r="I12" s="30"/>
      <c r="J12" s="30"/>
      <c r="K12" s="30"/>
      <c r="L12" s="5" t="str">
        <f>IF(Formato!$C12&lt;&gt;"",MONTH(C12),"")</f>
        <v/>
      </c>
      <c r="M12" s="6" t="str">
        <f>IF(Formato!$G12&lt;&gt;"",MONTH(G12),"")</f>
        <v/>
      </c>
      <c r="P12" s="11"/>
    </row>
    <row r="13" spans="1:16" ht="15" x14ac:dyDescent="0.2">
      <c r="A13" s="28"/>
      <c r="B13" s="28"/>
      <c r="C13" s="29"/>
      <c r="D13" s="30"/>
      <c r="E13" s="28"/>
      <c r="F13" s="30"/>
      <c r="G13" s="29"/>
      <c r="H13" s="29"/>
      <c r="I13" s="30"/>
      <c r="J13" s="30"/>
      <c r="K13" s="30"/>
      <c r="L13" s="5" t="str">
        <f>IF(Formato!$C13&lt;&gt;"",MONTH(C13),"")</f>
        <v/>
      </c>
      <c r="M13" s="6" t="str">
        <f>IF(Formato!$G13&lt;&gt;"",MONTH(G13),"")</f>
        <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44</v>
      </c>
    </row>
    <row r="48" spans="1:14" ht="39.75" customHeight="1" x14ac:dyDescent="0.2">
      <c r="M48" s="43" t="s">
        <v>45</v>
      </c>
      <c r="N48" s="43"/>
    </row>
  </sheetData>
  <sheetProtection selectLockedCells="1"/>
  <mergeCells count="5">
    <mergeCell ref="M48:N48"/>
    <mergeCell ref="A6:I6"/>
    <mergeCell ref="C1:D1"/>
    <mergeCell ref="I1:L1"/>
    <mergeCell ref="I2:L2"/>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2018-12-03T18:32:29Z</dcterms:modified>
</cp:coreProperties>
</file>