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Reporte CEGAIP Solic. Atend. 2018\"/>
    </mc:Choice>
  </mc:AlternateContent>
  <bookViews>
    <workbookView xWindow="0" yWindow="0" windowWidth="15345" windowHeight="229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<sst xmlns="http://schemas.openxmlformats.org/spreadsheetml/2006/main" count="83" uniqueCount="70">
  <si>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</si>
  <si>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</si>
  <si>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</si>
  <si>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</si>
  <si>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</si>
  <si>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</si>
  <si>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</si>
  <si>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</si>
  <si>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</si>
  <si>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</si>
  <si>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</si>
  <si>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</si>
  <si>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</si>
  <si>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</si>
  <si>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</si>
  <si>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</si>
  <si>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</si>
  <si>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</si>
  <si>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</si>
  <si>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</si>
  <si>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</si>
  <si>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</si>
  <si>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</si>
  <si>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</si>
  <si>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</si>
  <si>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</si>
  <si>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</si>
  <si>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</si>
  <si>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</si>
  <si>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</si>
  <si>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</si>
  <si>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</si>
  <si>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</si>
  <si>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</si>
  <si>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</si>
  <si>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</si>
  <si>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</si>
  <si>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</si>
  <si>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</si>
  <si>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</si>
  <si>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</si>
  <si>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</si>
  <si>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</si>
  <si>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</si>
  <si>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</si>
  <si>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</si>
  <si>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</si>
  <si>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</si>
  <si>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</si>
  <si>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</si>
  <si>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</si>
  <si>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</si>
  <si>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</si>
  <si>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</si>
  <si>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</si>
  <si>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</si>
  <si>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</si>
  <si>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</si>
  <si>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</si>
  <si>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</si>
  <si>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</si>
  <si>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SERVICIOS INTEGRALES DE SALUD NOVA S.A. DE C.V.</t>
  </si>
  <si>
    <t>Sin especificar</t>
  </si>
  <si>
    <t>Se apercibió al solicitante</t>
  </si>
  <si>
    <t>BLAS MIRANDA MONTOYA</t>
  </si>
  <si>
    <t>Con el debido respeto que me merecen, solicito ante Ustedes, convocatorias del Programa Concurrencia 2016 y 2017, esto es, el digital o digitales de las convocatorias que se exhiben ante la ciudadanía, para ciudadanos mismos que pudieran estar interesados en acceder a dichos programa social, en lo posible de dichos ejercicios anteriores ya mencionados al principio de estas líneas, así como la documentación relacionada al respecto</t>
  </si>
  <si>
    <t xml:space="preserve">Se atendió y dio respuesta  </t>
  </si>
  <si>
    <t>ARMANDO CALDERÓN COLORADO</t>
  </si>
  <si>
    <t xml:space="preserve">Relación de cosechas perdidas el año pasado y en el presente, precisando tipo de productos, municipios, pérdidas económicas y causas.
Tipo de ayudas otorgadas para aminorar las pérdidas de los productores y cuántos de ellos fueron beneficiados por tipo de producción
</t>
  </si>
  <si>
    <t>Se atendió y dio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</si>
</sst>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7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vertical="top" wrapText="1"/>
    </xf>
    <xf numFmtId="14" fontId="7" fillId="6" borderId="0" xfId="0" applyNumberFormat="1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7" fillId="6" borderId="0" xfId="0" quotePrefix="1" applyFont="1" applyFill="1" applyAlignment="1">
      <alignment vertical="top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2" t="s">
        <v>2</v>
      </c>
      <c r="D1" s="42"/>
      <c r="E1" s="42"/>
    </row>
    <row r="2" spans="1:5" ht="85.5" customHeight="1" x14ac:dyDescent="0.2">
      <c r="A2" s="14">
        <v>34</v>
      </c>
      <c r="B2" s="14" t="s">
        <v>3</v>
      </c>
      <c r="C2" s="41" t="s">
        <v>4</v>
      </c>
      <c r="D2" s="41"/>
      <c r="E2" s="41"/>
    </row>
    <row r="3" spans="1:5" ht="64.5" customHeight="1" x14ac:dyDescent="0.2">
      <c r="A3" s="14">
        <v>54</v>
      </c>
      <c r="B3" s="14" t="s">
        <v>5</v>
      </c>
      <c r="C3" s="41" t="s">
        <v>6</v>
      </c>
      <c r="D3" s="41"/>
      <c r="E3" s="41"/>
    </row>
    <row r="4" spans="1:5" ht="69" customHeight="1" x14ac:dyDescent="0.2">
      <c r="A4" s="14">
        <v>54</v>
      </c>
      <c r="B4" s="14" t="s">
        <v>7</v>
      </c>
      <c r="C4" s="41" t="s">
        <v>8</v>
      </c>
      <c r="D4" s="41"/>
      <c r="E4" s="41"/>
    </row>
    <row r="10" spans="1:5" ht="15.75" x14ac:dyDescent="0.2">
      <c r="B10" s="40" t="s">
        <v>47</v>
      </c>
      <c r="C10" s="40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8">
        <v>11</v>
      </c>
      <c r="C23" s="39" t="s">
        <v>60</v>
      </c>
    </row>
    <row r="25" spans="2:3" ht="15.75" x14ac:dyDescent="0.2">
      <c r="B25" s="40" t="s">
        <v>46</v>
      </c>
      <c r="C25" s="40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0" t="s">
        <v>48</v>
      </c>
      <c r="C33" s="40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4" t="s">
        <v>53</v>
      </c>
    </row>
    <row r="41" spans="2:3" x14ac:dyDescent="0.2">
      <c r="B41" s="12">
        <v>6</v>
      </c>
      <c r="C41" s="34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="90" zoomScaleNormal="90" workbookViewId="0">
      <selection activeCell="B10" sqref="B10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6</v>
      </c>
      <c r="C1" s="45" t="s">
        <v>26</v>
      </c>
      <c r="D1" s="46"/>
      <c r="F1" s="3" t="s">
        <v>27</v>
      </c>
      <c r="G1" s="9" t="s">
        <v>28</v>
      </c>
      <c r="H1" s="8">
        <f>COUNTIF(Formato!$L$10:$L$44,B1)</f>
        <v>3</v>
      </c>
      <c r="I1" s="47" t="s">
        <v>29</v>
      </c>
      <c r="J1" s="48"/>
      <c r="K1" s="48"/>
      <c r="L1" s="48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Junio</v>
      </c>
      <c r="F2" s="4"/>
      <c r="G2" s="10" t="s">
        <v>30</v>
      </c>
      <c r="H2" s="8">
        <f>COUNTIF(Formato!$M$10:$M$44,B1)</f>
        <v>3</v>
      </c>
      <c r="I2" s="47" t="s">
        <v>31</v>
      </c>
      <c r="J2" s="48"/>
      <c r="K2" s="48"/>
      <c r="L2" s="48"/>
    </row>
    <row r="3" spans="1:16" ht="18.75" thickBot="1" x14ac:dyDescent="0.25">
      <c r="A3" s="3" t="s">
        <v>32</v>
      </c>
      <c r="B3" s="21">
        <v>2018</v>
      </c>
      <c r="D3" s="4"/>
      <c r="E3" s="16"/>
      <c r="F3" s="15"/>
      <c r="M3" s="25" t="s">
        <v>33</v>
      </c>
      <c r="N3" s="36"/>
    </row>
    <row r="4" spans="1:16" ht="32.25" customHeight="1" x14ac:dyDescent="0.2">
      <c r="M4" s="26">
        <v>1</v>
      </c>
      <c r="N4" s="37" t="s">
        <v>34</v>
      </c>
    </row>
    <row r="5" spans="1:16" ht="77.25" thickBot="1" x14ac:dyDescent="0.25">
      <c r="F5" s="11"/>
      <c r="M5" s="27">
        <v>2</v>
      </c>
      <c r="N5" s="35" t="s">
        <v>35</v>
      </c>
    </row>
    <row r="6" spans="1:16" ht="18" customHeight="1" x14ac:dyDescent="0.25">
      <c r="A6" s="44" t="s">
        <v>36</v>
      </c>
      <c r="B6" s="44"/>
      <c r="C6" s="44"/>
      <c r="D6" s="44"/>
      <c r="E6" s="44"/>
      <c r="F6" s="44"/>
      <c r="G6" s="44"/>
      <c r="H6" s="44"/>
      <c r="I6" s="44"/>
    </row>
    <row r="9" spans="1:16" s="2" customFormat="1" ht="44.25" customHeight="1" thickBot="1" x14ac:dyDescent="0.25">
      <c r="A9" s="23" t="s">
        <v>52</v>
      </c>
      <c r="B9" s="23" t="s">
        <v>58</v>
      </c>
      <c r="C9" s="31" t="s">
        <v>37</v>
      </c>
      <c r="D9" s="23" t="s">
        <v>38</v>
      </c>
      <c r="E9" s="31" t="s">
        <v>21</v>
      </c>
      <c r="F9" s="31" t="s">
        <v>9</v>
      </c>
      <c r="G9" s="31" t="s">
        <v>39</v>
      </c>
      <c r="H9" s="33" t="s">
        <v>57</v>
      </c>
      <c r="I9" s="31" t="s">
        <v>40</v>
      </c>
      <c r="J9" s="32" t="s">
        <v>59</v>
      </c>
      <c r="K9" s="31" t="s">
        <v>41</v>
      </c>
      <c r="L9" s="17" t="s">
        <v>42</v>
      </c>
      <c r="M9" s="17" t="s">
        <v>43</v>
      </c>
    </row>
    <row r="10" spans="1:16" ht="75" x14ac:dyDescent="0.2">
      <c r="A10" s="49">
        <v>481218</v>
      </c>
      <c r="B10" s="50" t="s">
        <v>61</v>
      </c>
      <c r="C10" s="51">
        <v>43276</v>
      </c>
      <c r="D10" s="52" t="s">
        <v>62</v>
      </c>
      <c r="E10" s="50" t="s">
        <v>22</v>
      </c>
      <c r="F10" s="53" t="s">
        <v>14</v>
      </c>
      <c r="G10" s="51">
        <v>43276</v>
      </c>
      <c r="H10" s="51" t="s">
        <v>63</v>
      </c>
      <c r="I10" s="52">
        <v>0</v>
      </c>
      <c r="J10" s="52" t="s">
        <v>50</v>
      </c>
      <c r="K10" s="52">
        <v>0</v>
      </c>
      <c r="L10" s="5">
        <f>IF(Formato!$C10&lt;&gt;"",MONTH(C10),"")</f>
        <v>6</v>
      </c>
      <c r="M10" s="6">
        <f>IF(Formato!$G10&lt;&gt;"",MONTH(G10),"")</f>
        <v>6</v>
      </c>
      <c r="P10" s="11"/>
    </row>
    <row r="11" spans="1:16" ht="330" x14ac:dyDescent="0.2">
      <c r="A11" s="49">
        <v>458618</v>
      </c>
      <c r="B11" s="50" t="s">
        <v>64</v>
      </c>
      <c r="C11" s="51">
        <v>43273</v>
      </c>
      <c r="D11" s="52" t="s">
        <v>65</v>
      </c>
      <c r="E11" s="50" t="s">
        <v>24</v>
      </c>
      <c r="F11" s="52" t="s">
        <v>17</v>
      </c>
      <c r="G11" s="51">
        <v>43277</v>
      </c>
      <c r="H11" s="51" t="s">
        <v>66</v>
      </c>
      <c r="I11" s="52">
        <v>0</v>
      </c>
      <c r="J11" s="52" t="s">
        <v>50</v>
      </c>
      <c r="K11" s="52">
        <v>0</v>
      </c>
      <c r="L11" s="5">
        <f>IF(Formato!$C11&lt;&gt;"",MONTH(C11),"")</f>
        <v>6</v>
      </c>
      <c r="M11" s="6">
        <f>IF(Formato!$G11&lt;&gt;"",MONTH(G11),"")</f>
        <v>6</v>
      </c>
      <c r="P11" s="11"/>
    </row>
    <row r="12" spans="1:16" ht="225" x14ac:dyDescent="0.2">
      <c r="A12" s="49">
        <v>460218</v>
      </c>
      <c r="B12" s="50" t="s">
        <v>67</v>
      </c>
      <c r="C12" s="51">
        <v>43276</v>
      </c>
      <c r="D12" s="52" t="s">
        <v>68</v>
      </c>
      <c r="E12" s="50" t="s">
        <v>24</v>
      </c>
      <c r="F12" s="52" t="s">
        <v>17</v>
      </c>
      <c r="G12" s="51">
        <v>43278</v>
      </c>
      <c r="H12" s="51" t="s">
        <v>69</v>
      </c>
      <c r="I12" s="52">
        <v>0</v>
      </c>
      <c r="J12" s="52" t="s">
        <v>50</v>
      </c>
      <c r="K12" s="52">
        <v>0</v>
      </c>
      <c r="L12" s="5">
        <f>IF(Formato!$C12&lt;&gt;"",MONTH(C12),"")</f>
        <v>6</v>
      </c>
      <c r="M12" s="6">
        <f>IF(Formato!$G12&lt;&gt;"",MONTH(G12),"")</f>
        <v>6</v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43" t="s">
        <v>45</v>
      </c>
      <c r="N48" s="43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2018-07-05T14:50:52Z</dcterms:modified>
</cp:coreProperties>
</file>